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ashops\FOOD AID\VOLAG\SAVE THE CHILDREN\MOZAMBIQUE\2024\"/>
    </mc:Choice>
  </mc:AlternateContent>
  <xr:revisionPtr revIDLastSave="0" documentId="13_ncr:1_{F8C80D5E-64E3-4313-B138-981F876648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_FilterDatabase" localSheetId="0" hidden="1">Sheet1!$A$5:$Q$5</definedName>
    <definedName name="_xlnm.Print_Titles" localSheetId="0">Sheet1!$5:$5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7" i="4" l="1"/>
  <c r="AC6" i="4"/>
</calcChain>
</file>

<file path=xl/sharedStrings.xml><?xml version="1.0" encoding="utf-8"?>
<sst xmlns="http://schemas.openxmlformats.org/spreadsheetml/2006/main" count="59" uniqueCount="52">
  <si>
    <t>Purch. Req</t>
  </si>
  <si>
    <t>PO Line Item</t>
  </si>
  <si>
    <t>Vendor Plant</t>
  </si>
  <si>
    <t>Load Point</t>
  </si>
  <si>
    <t>Awarded
Quantity
(in MT)</t>
  </si>
  <si>
    <t>Awarded
Quantity
(in eaches)</t>
  </si>
  <si>
    <t>Recipient Country</t>
  </si>
  <si>
    <t>Delivery Point</t>
  </si>
  <si>
    <t>Material Description</t>
  </si>
  <si>
    <t>Purchase Order</t>
  </si>
  <si>
    <t>Ship NET
Date</t>
  </si>
  <si>
    <t>Ship NLT
Date</t>
  </si>
  <si>
    <t>Date At
Port</t>
  </si>
  <si>
    <t>Schedule Line</t>
  </si>
  <si>
    <t>Contract Date</t>
  </si>
  <si>
    <t>BKA Ref #</t>
  </si>
  <si>
    <t>Load Port</t>
  </si>
  <si>
    <t>Ocean Carrier</t>
  </si>
  <si>
    <t>Booking #</t>
  </si>
  <si>
    <t>Vessel Name</t>
  </si>
  <si>
    <t>Vessel Flag</t>
  </si>
  <si>
    <t>Priority Service</t>
  </si>
  <si>
    <t>Ocean</t>
  </si>
  <si>
    <t>Domestic Inland</t>
  </si>
  <si>
    <t>Foreign Inland</t>
  </si>
  <si>
    <t>Fumigation</t>
  </si>
  <si>
    <t>Total in USD/GMT</t>
  </si>
  <si>
    <t>FREIGHT AWARD NOTICE:</t>
  </si>
  <si>
    <t>FOR FURTHER INFORMATION REGARDING THIS SPECIFIC FREIGHT AWARD NOTICE, CONTACT:</t>
  </si>
  <si>
    <t>BKA LOGISTICS LLC WASHINGTON D.C. AT PHONE 202-331-7395,</t>
  </si>
  <si>
    <t xml:space="preserve">E-MAIL: MARK.MILLARD@BKALOGISTICS.NET OR MANISHA@BKALOGISTICS.NET </t>
  </si>
  <si>
    <t>BKA LOGISTICS LLC, ON BEHALF OF SAVE THE CHILDREN FEDERATION, INC. (SC), ANNOUNCES BOOKING RESULTS FOR CARGOES</t>
  </si>
  <si>
    <t>CORN-SOY BLEND PLUS BAG-HP-25 KG</t>
  </si>
  <si>
    <t>DIDION INC-CAMBRIA WI</t>
  </si>
  <si>
    <t>Sales Order</t>
  </si>
  <si>
    <t>Other</t>
  </si>
  <si>
    <t>MOZAMBIQUE</t>
  </si>
  <si>
    <t>MLL</t>
  </si>
  <si>
    <t>US</t>
  </si>
  <si>
    <t>P3</t>
  </si>
  <si>
    <t>TENDERED ON MARCH 7, 2024 UNDER THE PL480 TITLE II PROGRAM, (SC MOZAMBIQUE / TENDER# 24.019 / INV.034A):</t>
  </si>
  <si>
    <t>F24-0037</t>
  </si>
  <si>
    <t>F24-0038</t>
  </si>
  <si>
    <t>MOCUBA</t>
  </si>
  <si>
    <t>G-HOUS-LSI</t>
  </si>
  <si>
    <t>HOUSTON</t>
  </si>
  <si>
    <t>ADS210087</t>
  </si>
  <si>
    <t>ADS210088</t>
  </si>
  <si>
    <t>MAERSK CHICAGO 431E</t>
  </si>
  <si>
    <t>MAERSK PUELO 432E</t>
  </si>
  <si>
    <t>PA</t>
  </si>
  <si>
    <t>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</si>
</sst>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2" applyNumberFormat="0" applyAlignment="0" applyProtection="0"/>
    <xf numFmtId="0" fontId="9" fillId="28" borderId="3" applyNumberFormat="0" applyAlignment="0" applyProtection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2" applyNumberFormat="0" applyAlignment="0" applyProtection="0"/>
    <xf numFmtId="0" fontId="16" fillId="0" borderId="7" applyNumberFormat="0" applyFill="0" applyAlignment="0" applyProtection="0"/>
    <xf numFmtId="0" fontId="17" fillId="31" borderId="0" applyNumberFormat="0" applyBorder="0" applyAlignment="0" applyProtection="0"/>
    <xf numFmtId="0" fontId="18" fillId="31" borderId="0" applyNumberFormat="0" applyBorder="0" applyAlignment="0" applyProtection="0"/>
    <xf numFmtId="0" fontId="3" fillId="0" borderId="0"/>
    <xf numFmtId="0" fontId="1" fillId="0" borderId="0"/>
    <xf numFmtId="0" fontId="5" fillId="0" borderId="0"/>
    <xf numFmtId="0" fontId="5" fillId="32" borderId="8" applyNumberFormat="0" applyFont="0" applyAlignment="0" applyProtection="0"/>
    <xf numFmtId="0" fontId="19" fillId="27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17">
    <xf numFmtId="0" fontId="1" fillId="0" borderId="0" xfId="0" applyFont="1"/>
    <xf numFmtId="3" fontId="2" fillId="0" borderId="1" xfId="34" applyNumberFormat="1" applyFont="1" applyFill="1" applyBorder="1" applyAlignment="1">
      <alignment horizontal="center" vertical="center" wrapText="1"/>
    </xf>
    <xf numFmtId="0" fontId="2" fillId="0" borderId="1" xfId="45" applyFont="1" applyBorder="1" applyAlignment="1">
      <alignment horizontal="center" vertical="center" wrapText="1"/>
    </xf>
    <xf numFmtId="3" fontId="1" fillId="0" borderId="0" xfId="0" applyNumberFormat="1" applyFont="1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15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top"/>
    </xf>
    <xf numFmtId="44" fontId="0" fillId="0" borderId="0" xfId="0" applyNumberFormat="1" applyAlignment="1">
      <alignment horizontal="center" vertical="top"/>
    </xf>
    <xf numFmtId="44" fontId="1" fillId="0" borderId="0" xfId="0" applyNumberFormat="1" applyFont="1"/>
    <xf numFmtId="0" fontId="24" fillId="0" borderId="0" xfId="0" applyFont="1"/>
    <xf numFmtId="0" fontId="1" fillId="0" borderId="0" xfId="0" applyFont="1" applyAlignment="1">
      <alignment vertical="center"/>
    </xf>
    <xf numFmtId="0" fontId="25" fillId="0" borderId="0" xfId="0" applyFont="1" applyBorder="1" applyAlignment="1">
      <alignment vertical="top"/>
    </xf>
    <xf numFmtId="3" fontId="25" fillId="0" borderId="0" xfId="0" applyNumberFormat="1" applyFont="1" applyBorder="1" applyAlignment="1">
      <alignment horizontal="left" vertical="top"/>
    </xf>
    <xf numFmtId="0" fontId="25" fillId="0" borderId="0" xfId="0" applyFont="1" applyBorder="1" applyAlignment="1">
      <alignment horizontal="center" vertical="top"/>
    </xf>
    <xf numFmtId="14" fontId="25" fillId="0" borderId="0" xfId="0" applyNumberFormat="1" applyFont="1" applyBorder="1" applyAlignment="1">
      <alignment vertical="top"/>
    </xf>
    <xf numFmtId="0" fontId="25" fillId="0" borderId="0" xfId="0" applyFont="1" applyBorder="1" applyAlignment="1">
      <alignment horizontal="left" vertical="top"/>
    </xf>
  </cellXfs>
  <cellStyles count="5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 xr:uid="{00000000-0005-0000-0000-00000D000000}"/>
    <cellStyle name="60% - Accent2" xfId="15" builtinId="36" customBuiltin="1"/>
    <cellStyle name="60% - Accent2 2" xfId="16" xr:uid="{00000000-0005-0000-0000-00000F000000}"/>
    <cellStyle name="60% - Accent3" xfId="17" builtinId="40" customBuiltin="1"/>
    <cellStyle name="60% - Accent3 2" xfId="18" xr:uid="{00000000-0005-0000-0000-000011000000}"/>
    <cellStyle name="60% - Accent4" xfId="19" builtinId="44" customBuiltin="1"/>
    <cellStyle name="60% - Accent4 2" xfId="20" xr:uid="{00000000-0005-0000-0000-000013000000}"/>
    <cellStyle name="60% - Accent5" xfId="21" builtinId="48" customBuiltin="1"/>
    <cellStyle name="60% - Accent5 2" xfId="22" xr:uid="{00000000-0005-0000-0000-000015000000}"/>
    <cellStyle name="60% - Accent6" xfId="23" builtinId="52" customBuiltin="1"/>
    <cellStyle name="60% - Accent6 2" xfId="24" xr:uid="{00000000-0005-0000-0000-000017000000}"/>
    <cellStyle name="Accent1" xfId="25" builtinId="29" customBuiltin="1"/>
    <cellStyle name="Accent2" xfId="26" builtinId="33" customBuiltin="1"/>
    <cellStyle name="Accent3" xfId="27" builtinId="37" customBuiltin="1"/>
    <cellStyle name="Accent4" xfId="28" builtinId="41" customBuiltin="1"/>
    <cellStyle name="Accent5" xfId="29" builtinId="45" customBuiltin="1"/>
    <cellStyle name="Accent6" xfId="30" builtinId="49" customBuiltin="1"/>
    <cellStyle name="Bad" xfId="31" builtinId="27" customBuiltin="1"/>
    <cellStyle name="Calculation" xfId="32" builtinId="22" customBuiltin="1"/>
    <cellStyle name="Check Cell" xfId="33" builtinId="23" customBuiltin="1"/>
    <cellStyle name="Comma 2" xfId="34" xr:uid="{00000000-0005-0000-0000-000021000000}"/>
    <cellStyle name="Explanatory Text" xfId="35" builtinId="53" customBuiltin="1"/>
    <cellStyle name="Good" xfId="36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1" builtinId="20" customBuiltin="1"/>
    <cellStyle name="Linked Cell" xfId="42" builtinId="24" customBuiltin="1"/>
    <cellStyle name="Neutral" xfId="43" builtinId="28" customBuiltin="1"/>
    <cellStyle name="Neutral 2" xfId="44" xr:uid="{00000000-0005-0000-0000-00002B000000}"/>
    <cellStyle name="Normal" xfId="0" builtinId="0"/>
    <cellStyle name="Normal 2" xfId="45" xr:uid="{00000000-0005-0000-0000-00002D000000}"/>
    <cellStyle name="Normal 3" xfId="46" xr:uid="{00000000-0005-0000-0000-00002E000000}"/>
    <cellStyle name="Normal 4" xfId="47" xr:uid="{00000000-0005-0000-0000-00002F000000}"/>
    <cellStyle name="Note" xfId="48" builtinId="10" customBuiltin="1"/>
    <cellStyle name="Output" xfId="49" builtinId="21" customBuiltin="1"/>
    <cellStyle name="Title" xfId="50" builtinId="15" customBuiltin="1"/>
    <cellStyle name="Title 2" xfId="51" xr:uid="{00000000-0005-0000-0000-000033000000}"/>
    <cellStyle name="Total" xfId="52" builtinId="25" customBuiltin="1"/>
    <cellStyle name="Warning Text" xfId="53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1"/>
  <sheetViews>
    <sheetView tabSelected="1" zoomScaleNormal="100" workbookViewId="0">
      <selection activeCell="T2" sqref="T2"/>
    </sheetView>
  </sheetViews>
  <sheetFormatPr defaultColWidth="36.5703125" defaultRowHeight="12.75" x14ac:dyDescent="0.2"/>
  <cols>
    <col min="1" max="2" width="10.5703125" customWidth="1"/>
    <col min="3" max="3" width="12.140625" customWidth="1"/>
    <col min="4" max="4" width="13.5703125" customWidth="1"/>
    <col min="5" max="5" width="9.140625" style="3" bestFit="1" customWidth="1"/>
    <col min="6" max="6" width="10.85546875" style="3" bestFit="1" customWidth="1"/>
    <col min="7" max="7" width="15.7109375" customWidth="1"/>
    <col min="8" max="8" width="9.7109375" customWidth="1"/>
    <col min="9" max="9" width="35.28515625" customWidth="1"/>
    <col min="10" max="10" width="12.85546875" customWidth="1"/>
    <col min="11" max="11" width="9.5703125" customWidth="1"/>
    <col min="12" max="12" width="9.7109375" customWidth="1"/>
    <col min="13" max="13" width="25.140625" customWidth="1"/>
    <col min="14" max="15" width="9.7109375" bestFit="1" customWidth="1"/>
    <col min="16" max="16" width="9.140625" bestFit="1" customWidth="1"/>
    <col min="17" max="17" width="12.28515625" customWidth="1"/>
    <col min="18" max="18" width="12.5703125" customWidth="1"/>
    <col min="19" max="19" width="9" customWidth="1"/>
    <col min="20" max="20" width="13.140625" customWidth="1"/>
    <col min="21" max="21" width="23.5703125" customWidth="1"/>
    <col min="22" max="22" width="8.85546875" customWidth="1"/>
    <col min="23" max="23" width="9.42578125" customWidth="1"/>
    <col min="24" max="24" width="10.85546875" customWidth="1"/>
    <col min="25" max="25" width="11.140625" customWidth="1"/>
    <col min="26" max="26" width="9" customWidth="1"/>
    <col min="27" max="27" width="12.7109375" customWidth="1"/>
    <col min="28" max="28" width="9" customWidth="1"/>
    <col min="29" max="29" width="12.7109375" customWidth="1"/>
  </cols>
  <sheetData>
    <row r="1" spans="1:29" ht="15.75" x14ac:dyDescent="0.25">
      <c r="A1" s="10" t="s">
        <v>27</v>
      </c>
    </row>
    <row r="2" spans="1:29" x14ac:dyDescent="0.2">
      <c r="A2" s="11" t="s">
        <v>31</v>
      </c>
    </row>
    <row r="3" spans="1:29" x14ac:dyDescent="0.2">
      <c r="A3" s="11" t="s">
        <v>40</v>
      </c>
    </row>
    <row r="5" spans="1:29" ht="48.75" customHeight="1" x14ac:dyDescent="0.2">
      <c r="A5" s="1" t="s">
        <v>14</v>
      </c>
      <c r="B5" s="1" t="s">
        <v>15</v>
      </c>
      <c r="C5" s="1" t="s">
        <v>34</v>
      </c>
      <c r="D5" s="1" t="s">
        <v>0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" t="s">
        <v>1</v>
      </c>
      <c r="L5" s="1" t="s">
        <v>13</v>
      </c>
      <c r="M5" s="1" t="s">
        <v>2</v>
      </c>
      <c r="N5" s="2" t="s">
        <v>10</v>
      </c>
      <c r="O5" s="2" t="s">
        <v>11</v>
      </c>
      <c r="P5" s="2" t="s">
        <v>12</v>
      </c>
      <c r="Q5" s="2" t="s">
        <v>3</v>
      </c>
      <c r="R5" s="2" t="s">
        <v>16</v>
      </c>
      <c r="S5" s="2" t="s">
        <v>17</v>
      </c>
      <c r="T5" s="2" t="s">
        <v>18</v>
      </c>
      <c r="U5" s="2" t="s">
        <v>19</v>
      </c>
      <c r="V5" s="2" t="s">
        <v>20</v>
      </c>
      <c r="W5" s="2" t="s">
        <v>21</v>
      </c>
      <c r="X5" s="2" t="s">
        <v>22</v>
      </c>
      <c r="Y5" s="2" t="s">
        <v>23</v>
      </c>
      <c r="Z5" s="2" t="s">
        <v>24</v>
      </c>
      <c r="AA5" s="2" t="s">
        <v>25</v>
      </c>
      <c r="AB5" s="2" t="s">
        <v>35</v>
      </c>
      <c r="AC5" s="2" t="s">
        <v>26</v>
      </c>
    </row>
    <row r="6" spans="1:29" ht="15" x14ac:dyDescent="0.2">
      <c r="A6" s="6">
        <v>45384</v>
      </c>
      <c r="B6" s="4" t="s">
        <v>41</v>
      </c>
      <c r="C6" s="12">
        <v>5000895041</v>
      </c>
      <c r="D6" s="12">
        <v>2000006000</v>
      </c>
      <c r="E6" s="13">
        <v>1850</v>
      </c>
      <c r="F6" s="13">
        <v>74000</v>
      </c>
      <c r="G6" s="12" t="s">
        <v>36</v>
      </c>
      <c r="H6" s="12" t="s">
        <v>43</v>
      </c>
      <c r="I6" s="12" t="s">
        <v>32</v>
      </c>
      <c r="J6" s="12">
        <v>4210006916</v>
      </c>
      <c r="K6" s="14">
        <v>2</v>
      </c>
      <c r="L6" s="14">
        <v>1</v>
      </c>
      <c r="M6" s="12" t="s">
        <v>33</v>
      </c>
      <c r="N6" s="15">
        <v>45465</v>
      </c>
      <c r="O6" s="15">
        <v>45488</v>
      </c>
      <c r="P6" s="15">
        <v>45509</v>
      </c>
      <c r="Q6" s="12" t="s">
        <v>44</v>
      </c>
      <c r="R6" s="4" t="s">
        <v>45</v>
      </c>
      <c r="S6" s="4" t="s">
        <v>37</v>
      </c>
      <c r="T6" s="5" t="s">
        <v>46</v>
      </c>
      <c r="U6" s="4" t="s">
        <v>48</v>
      </c>
      <c r="V6" s="4" t="s">
        <v>38</v>
      </c>
      <c r="W6" s="7" t="s">
        <v>51</v>
      </c>
      <c r="X6" s="8">
        <v>155</v>
      </c>
      <c r="Y6" s="8">
        <v>50</v>
      </c>
      <c r="Z6" s="8">
        <v>290</v>
      </c>
      <c r="AA6" s="9">
        <v>21</v>
      </c>
      <c r="AB6" s="9">
        <v>0</v>
      </c>
      <c r="AC6" s="9">
        <f>SUM(X6:AB6)</f>
        <v>516</v>
      </c>
    </row>
    <row r="7" spans="1:29" ht="15" x14ac:dyDescent="0.2">
      <c r="A7" s="6">
        <v>45384</v>
      </c>
      <c r="B7" s="4" t="s">
        <v>42</v>
      </c>
      <c r="C7" s="12">
        <v>5000895041</v>
      </c>
      <c r="D7" s="12">
        <v>2000006000</v>
      </c>
      <c r="E7" s="16">
        <v>390</v>
      </c>
      <c r="F7" s="13">
        <v>15600</v>
      </c>
      <c r="G7" s="12" t="s">
        <v>36</v>
      </c>
      <c r="H7" s="12" t="s">
        <v>43</v>
      </c>
      <c r="I7" s="12" t="s">
        <v>32</v>
      </c>
      <c r="J7" s="12">
        <v>4210006916</v>
      </c>
      <c r="K7" s="14">
        <v>3</v>
      </c>
      <c r="L7" s="14">
        <v>1</v>
      </c>
      <c r="M7" s="12" t="s">
        <v>33</v>
      </c>
      <c r="N7" s="15">
        <v>45465</v>
      </c>
      <c r="O7" s="15">
        <v>45488</v>
      </c>
      <c r="P7" s="15">
        <v>45509</v>
      </c>
      <c r="Q7" s="12" t="s">
        <v>44</v>
      </c>
      <c r="R7" s="4" t="s">
        <v>45</v>
      </c>
      <c r="S7" s="4" t="s">
        <v>37</v>
      </c>
      <c r="T7" s="5" t="s">
        <v>47</v>
      </c>
      <c r="U7" s="4" t="s">
        <v>49</v>
      </c>
      <c r="V7" s="4" t="s">
        <v>50</v>
      </c>
      <c r="W7" s="7" t="s">
        <v>39</v>
      </c>
      <c r="X7" s="8">
        <v>135</v>
      </c>
      <c r="Y7" s="8">
        <v>50</v>
      </c>
      <c r="Z7" s="8">
        <v>290</v>
      </c>
      <c r="AA7" s="9">
        <v>21</v>
      </c>
      <c r="AB7" s="9">
        <v>0</v>
      </c>
      <c r="AC7" s="9">
        <f t="shared" ref="AC7" si="0">SUM(X7:AB7)</f>
        <v>496</v>
      </c>
    </row>
    <row r="9" spans="1:29" x14ac:dyDescent="0.2">
      <c r="A9" s="11" t="s">
        <v>28</v>
      </c>
    </row>
    <row r="10" spans="1:29" x14ac:dyDescent="0.2">
      <c r="A10" s="11" t="s">
        <v>29</v>
      </c>
    </row>
    <row r="11" spans="1:29" x14ac:dyDescent="0.2">
      <c r="A11" s="11" t="s">
        <v>30</v>
      </c>
    </row>
  </sheetData>
  <phoneticPr fontId="4" type="noConversion"/>
  <pageMargins left="0.2" right="0.2" top="0.75" bottom="0.75" header="0.3" footer="0.3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Melvin - FSA, Kansas City, MO</dc:creator>
  <cp:lastModifiedBy>Mark Millard</cp:lastModifiedBy>
  <cp:lastPrinted>2022-07-14T20:18:44Z</cp:lastPrinted>
  <dcterms:created xsi:type="dcterms:W3CDTF">2014-02-14T19:55:57Z</dcterms:created>
  <dcterms:modified xsi:type="dcterms:W3CDTF">2024-04-05T18:05:28Z</dcterms:modified>
</cp:coreProperties>
</file>