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Cover Sheet" sheetId="1" r:id="rId3"/>
    <sheet state="visible" name="2. CBLD9 Calculated Values" sheetId="2" r:id="rId4"/>
    <sheet state="visible" name="3. CBLD9 Worksheet" sheetId="3" r:id="rId5"/>
    <sheet state="visible" name="Drop Downs" sheetId="4"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B3">
      <text>
        <t xml:space="preserve">Disaggregates are noted in italicized grey text throughout this tab.</t>
      </text>
    </comment>
    <comment authorId="0" ref="C3">
      <text>
        <t xml:space="preserve">If you set FY20 targets, please enter them here.</t>
      </text>
    </comment>
    <comment authorId="0" ref="E3">
      <text>
        <t xml:space="preserve">Deviation narrative: Was there more than a 10% (+/-) difference between your 2020 target and your 2020 result? If so, please briefly explain the reasons for this deviation.
If you do not have any data to report, please explain why. </t>
      </text>
    </comment>
    <comment authorId="0" ref="F3">
      <text>
        <t xml:space="preserve">FY21 targets represent the result you intend to achieve by the end of FY21. These should be ambitious, yet realistic given your workplan and resources.
Targets are not required for disaggregates.</t>
      </text>
    </comment>
    <comment authorId="0" ref="G3">
      <text>
        <t xml:space="preserve">FY22 targets represent the result you intend to achieve by the end of FY22. These should be ambitious, yet realistic given your workplan and resources.
Targets are not required for disaggregates.</t>
      </text>
    </comment>
    <comment authorId="0" ref="H3">
      <text>
        <t xml:space="preserve">Provide a few sentences describing the activities contributing to your results and justifying your targets.</t>
      </text>
    </comment>
    <comment authorId="0" ref="I3">
      <text>
        <t xml:space="preserve">Per ADS 201, Missions must conduct a data quality assessment (DQA) for each performance
indicator reported in the PPR. The DQA should occur after data collection and within 12 months prior to reporting a new indicator. If you need assistance with DQAs, please reach out to your LW MEL PoC! USAID-recommended templates can be found here: https://www.usaid.gov/ads/policy/200/201sae</t>
      </text>
    </comment>
    <comment authorId="0" ref="D4">
      <text>
        <t xml:space="preserve">The parent indicator value (percentage) automatically calculates in NextGen based on your numerator and denominator inputs.</t>
      </text>
    </comment>
    <comment authorId="0" ref="D7">
      <text>
        <t xml:space="preserve">Note: disaggregates 9c through 9l are not required in NextGen.</t>
      </text>
    </comment>
  </commentList>
</comments>
</file>

<file path=xl/comments2.xml><?xml version="1.0" encoding="utf-8"?>
<comments xmlns:r="http://schemas.openxmlformats.org/officeDocument/2006/relationships" xmlns="http://schemas.openxmlformats.org/spreadsheetml/2006/main">
  <authors>
    <author/>
  </authors>
  <commentList>
    <comment authorId="0" ref="L3">
      <text>
        <t xml:space="preserve">Please review the PIRS for measurement requirements and additional direction.</t>
      </text>
    </comment>
  </commentList>
</comments>
</file>

<file path=xl/sharedStrings.xml><?xml version="1.0" encoding="utf-8"?>
<sst xmlns="http://schemas.openxmlformats.org/spreadsheetml/2006/main" count="122" uniqueCount="122">
  <si>
    <r>
      <rPr>
        <rFont val="Twentieth Century"/>
        <b/>
        <sz val="14.0"/>
      </rPr>
      <t xml:space="preserve">OPTIONAL INDICATOR WORKSHEET FOR USAID IMPLEMENTING PARTNERS
</t>
    </r>
    <r>
      <rPr>
        <rFont val="Twentieth Century"/>
        <b/>
        <i/>
        <sz val="14.0"/>
      </rPr>
      <t>CBLD-9: Percent of USG-assisted organizations with improved performance</t>
    </r>
    <r>
      <rPr>
        <rFont val="Twentieth Century"/>
        <b/>
        <sz val="14.0"/>
      </rPr>
      <t xml:space="preserve">
</t>
    </r>
  </si>
  <si>
    <t xml:space="preserve">ACTIVITY TITLE </t>
  </si>
  <si>
    <t>COUNTRY</t>
  </si>
  <si>
    <t xml:space="preserve">IMPLEMENTING PARTNER </t>
  </si>
  <si>
    <r>
      <rPr>
        <rFont val="Twentieth Century"/>
        <b/>
        <i/>
        <color rgb="FF000000"/>
        <sz val="14.0"/>
      </rPr>
      <t xml:space="preserve">Notes: 
</t>
    </r>
    <r>
      <rPr>
        <rFont val="Twentieth Century"/>
        <i/>
        <color rgb="FF000000"/>
        <sz val="12.0"/>
      </rPr>
      <t>Sections of this tab auto-populate based on your inputs in Tab 3. Begin on Tab 3.
Cells that are this color (gold) are required inputs for this indicator in the USAID Performance Plan and Reporting system.
This form is not editable. Please make a copy or download it for your use.</t>
    </r>
  </si>
  <si>
    <t>FY20</t>
  </si>
  <si>
    <t>TARGETS</t>
  </si>
  <si>
    <t>NARRATIVE</t>
  </si>
  <si>
    <t>DQA</t>
  </si>
  <si>
    <t>Indicator Number</t>
  </si>
  <si>
    <t>Indicator Name</t>
  </si>
  <si>
    <t>FY20 Target</t>
  </si>
  <si>
    <t>FY20 Result</t>
  </si>
  <si>
    <t>Deviation Narrative</t>
  </si>
  <si>
    <t xml:space="preserve">FY21 Target </t>
  </si>
  <si>
    <t>FY22 Target</t>
  </si>
  <si>
    <t>Current and Future Year Indicator Narrative</t>
  </si>
  <si>
    <t>Planned or completed DQA date</t>
  </si>
  <si>
    <t>CBLD-9</t>
  </si>
  <si>
    <t>Percent of USG-assisted organizations with improved performance</t>
  </si>
  <si>
    <t>CBLD-9a</t>
  </si>
  <si>
    <t>Numerator</t>
  </si>
  <si>
    <t>CBLD-9b</t>
  </si>
  <si>
    <t>Denominator</t>
  </si>
  <si>
    <t>CBLD-9c</t>
  </si>
  <si>
    <t>% Education orgs with improved performance</t>
  </si>
  <si>
    <t>[leave these cells blank]</t>
  </si>
  <si>
    <t>CBLD-9d</t>
  </si>
  <si>
    <t>% Research inst with improved performance</t>
  </si>
  <si>
    <t>CBLD-9e</t>
  </si>
  <si>
    <t>% Cooperatives with improved performance</t>
  </si>
  <si>
    <t>CBLD-9f</t>
  </si>
  <si>
    <t>% Producer groups with improved performance</t>
  </si>
  <si>
    <t>CBLD-9g</t>
  </si>
  <si>
    <t>% Faith-based orgs with improved performance</t>
  </si>
  <si>
    <t>CBLD-9h</t>
  </si>
  <si>
    <t>% Govt agencies with improved performance</t>
  </si>
  <si>
    <t>CBLD-9i</t>
  </si>
  <si>
    <t>% Health service with improved performance</t>
  </si>
  <si>
    <t>CBLD-9j</t>
  </si>
  <si>
    <t>% Private sector firms with improved performance</t>
  </si>
  <si>
    <t>CBLD-9k</t>
  </si>
  <si>
    <t>% NGOs/non-profits with improved performance</t>
  </si>
  <si>
    <t>CBLD-9l</t>
  </si>
  <si>
    <t>% Other org type with improved performance</t>
  </si>
  <si>
    <t>CBLD-9m</t>
  </si>
  <si>
    <t>Education organizations: Numerator</t>
  </si>
  <si>
    <t>CBLD-9n</t>
  </si>
  <si>
    <t>Education organizations: Denominator</t>
  </si>
  <si>
    <t>CBLD-9o</t>
  </si>
  <si>
    <t>Research organizations: Numerator</t>
  </si>
  <si>
    <t>CBLD-9p</t>
  </si>
  <si>
    <t>Research organizations: Denominator</t>
  </si>
  <si>
    <t>CBLD-9q</t>
  </si>
  <si>
    <t>Cooperatives: Numerator</t>
  </si>
  <si>
    <t>CBLD-9r</t>
  </si>
  <si>
    <t>Cooperatives: Denominator</t>
  </si>
  <si>
    <t>CBLD-9s</t>
  </si>
  <si>
    <t>Producer groups: Numerator</t>
  </si>
  <si>
    <t>CBLD-9t</t>
  </si>
  <si>
    <t>Producer groups: Denominator</t>
  </si>
  <si>
    <t>CBLD-9u</t>
  </si>
  <si>
    <t>Faith-based orgs: Numerator</t>
  </si>
  <si>
    <t>CBLD-9v</t>
  </si>
  <si>
    <t>Faith-based orgs: Denominator</t>
  </si>
  <si>
    <t>CBLD-9w</t>
  </si>
  <si>
    <t>Govt agencies: Numerator</t>
  </si>
  <si>
    <t>CBLD-9x</t>
  </si>
  <si>
    <t>Govt agencies: Denominator</t>
  </si>
  <si>
    <t>CBLD-9y</t>
  </si>
  <si>
    <t>Health service delivery: Numerator</t>
  </si>
  <si>
    <t>CBLD-9z</t>
  </si>
  <si>
    <t>Health service delivery: Denominator</t>
  </si>
  <si>
    <t>CBLD-9za</t>
  </si>
  <si>
    <t>Private sector firms; Numerator</t>
  </si>
  <si>
    <t>CBLD-9zb</t>
  </si>
  <si>
    <t>Private sector firms: Denominator</t>
  </si>
  <si>
    <t>CBLD-9zc</t>
  </si>
  <si>
    <t>NGOs/non-profits: Numerator</t>
  </si>
  <si>
    <t>CBLD-9zd</t>
  </si>
  <si>
    <t>NGOs/non-profits: Denominator</t>
  </si>
  <si>
    <t>CBLD-9ze</t>
  </si>
  <si>
    <t>Other org type: Numerator</t>
  </si>
  <si>
    <t>CBLD-9zf</t>
  </si>
  <si>
    <t>Other org type: Denominator</t>
  </si>
  <si>
    <t>WORKSHEET FOR CBLD-9: Percent of USG-assisted organizations with improved performance</t>
  </si>
  <si>
    <t>About the Organizations</t>
  </si>
  <si>
    <t>Were resources allocated for organizational capacity development?</t>
  </si>
  <si>
    <t>Does the organization demonstrate that it has undergone and documented a process of performance improvement, including the following steps:</t>
  </si>
  <si>
    <t>Measured Performance Improvement</t>
  </si>
  <si>
    <t>Calculating the Indicator</t>
  </si>
  <si>
    <r>
      <rPr>
        <rFont val="Twentieth Century"/>
        <b/>
        <sz val="10.0"/>
      </rPr>
      <t xml:space="preserve">Activity and Implementing Partner, </t>
    </r>
    <r>
      <rPr>
        <rFont val="Twentieth Century"/>
        <b val="0"/>
        <sz val="10.0"/>
      </rPr>
      <t>if applicable</t>
    </r>
  </si>
  <si>
    <r>
      <rPr>
        <rFont val="Twentieth Century"/>
        <b/>
        <sz val="10.0"/>
      </rPr>
      <t xml:space="preserve">Organization Name
</t>
    </r>
    <r>
      <rPr>
        <rFont val="Twentieth Century"/>
        <b val="0"/>
        <i/>
        <sz val="10.0"/>
      </rPr>
      <t>(Name of organization receiving organizational capacity development support.)</t>
    </r>
  </si>
  <si>
    <r>
      <rPr>
        <rFont val="Twentieth Century"/>
        <b/>
        <sz val="10.0"/>
      </rPr>
      <t xml:space="preserve">Organization Type
</t>
    </r>
    <r>
      <rPr>
        <rFont val="Twentieth Century"/>
        <b val="0"/>
        <i/>
        <sz val="10.0"/>
      </rPr>
      <t>(Type of organization receiving organizational capacity development support.)</t>
    </r>
  </si>
  <si>
    <t xml:space="preserve">Were resources (human, financial, and/or other) allocated for organizational capacity development as reflected in the activity theory of change, award documents, work plan, or other relevant documentation?  </t>
  </si>
  <si>
    <t>Briefly describe how organizational capacity development is reflected in activity documentation, and what types of resources were allocated toward this objective.</t>
  </si>
  <si>
    <t xml:space="preserve">(1) Was input obtained from the supported organization and/or any other relevant stakeholders to define desired performance improvement priorities? </t>
  </si>
  <si>
    <t>Briefly describe how stakeholder input was obtained, and from whom.</t>
  </si>
  <si>
    <t xml:space="preserve">(2) Were performance gaps analyzed and assessed?  </t>
  </si>
  <si>
    <t>Briefly describe how performance gaps were analyzed and assessed.</t>
  </si>
  <si>
    <t xml:space="preserve">(3) Were performance improvement solutions selected and implemented?  </t>
  </si>
  <si>
    <t>Briefly describe the area for performance improvement that solutions aimed to address.</t>
  </si>
  <si>
    <t xml:space="preserve">(4) Was the performance area monitored and measured using a performance metric or tool? </t>
  </si>
  <si>
    <t>Briefly describe how performance was measured, including any metrics or tools used.</t>
  </si>
  <si>
    <t>Has the organization's performance improved, as measured by the chosen performance metric or tool?</t>
  </si>
  <si>
    <t>HIDE:
Denominator: Countif "Yes"</t>
  </si>
  <si>
    <r>
      <rPr>
        <rFont val="Twentieth Century"/>
        <b/>
        <sz val="10.0"/>
      </rPr>
      <t xml:space="preserve">Denominator
</t>
    </r>
    <r>
      <rPr>
        <rFont val="Twentieth Century"/>
        <i/>
        <sz val="10.0"/>
      </rPr>
      <t>Does support to this organization meet the criteria of the CBLD-9 process?</t>
    </r>
  </si>
  <si>
    <r>
      <rPr>
        <rFont val="Twentieth Century"/>
        <b/>
        <sz val="10.0"/>
      </rPr>
      <t xml:space="preserve">Numerator
</t>
    </r>
    <r>
      <rPr>
        <rFont val="Twentieth Century"/>
        <i/>
        <sz val="10.0"/>
      </rPr>
      <t>Was there a measureable improvement in organizational performance?</t>
    </r>
  </si>
  <si>
    <t>YES/NO</t>
  </si>
  <si>
    <t>CBLD-9 ORGANIZATION TYPES:</t>
  </si>
  <si>
    <t>Yes</t>
  </si>
  <si>
    <t>Education (higher education, secondary, primary)</t>
  </si>
  <si>
    <t>No</t>
  </si>
  <si>
    <t>Research institutions (non-degree granting)</t>
  </si>
  <si>
    <t>Cooperative (formal and registered private sector firm that serves members voluntarily united to meet common needs and aspirations through joint ownership and democratically controlled business)</t>
  </si>
  <si>
    <t>Producer group (informal, unregistered group of producers who aggregate product to access markets)</t>
  </si>
  <si>
    <t>Faith based organizations</t>
  </si>
  <si>
    <t>Governmental agencies (at the national or sub-national levels)</t>
  </si>
  <si>
    <t>Health Service Delivery Sites (hospital, clinic, community, pharmacies)</t>
  </si>
  <si>
    <t>Private sector firms</t>
  </si>
  <si>
    <t>Non-governmental and not-for profit organizations</t>
  </si>
  <si>
    <t>Other</t>
  </si>
</sst>
</file>

<file path=xl/styles.xml><?xml version="1.0" encoding="utf-8"?>
<styleSheet xmlns="http://schemas.openxmlformats.org/spreadsheetml/2006/main" xmlns:x14ac="http://schemas.microsoft.com/office/spreadsheetml/2009/9/ac" xmlns:mc="http://schemas.openxmlformats.org/markup-compatibility/2006">
  <fonts count="22">
    <font>
      <sz val="11.0"/>
      <color rgb="FF000000"/>
      <name val="Calibri"/>
    </font>
    <font>
      <sz val="11.0"/>
      <name val="Calibri"/>
    </font>
    <font>
      <b/>
      <sz val="14.0"/>
      <name val="Twentieth Century"/>
    </font>
    <font/>
    <font>
      <b/>
      <sz val="12.0"/>
      <name val="Twentieth Century"/>
    </font>
    <font>
      <i/>
      <sz val="14.0"/>
      <color rgb="FF000000"/>
      <name val="Twentieth Century"/>
    </font>
    <font>
      <sz val="10.0"/>
      <color rgb="FF000000"/>
      <name val="Twentieth Century"/>
    </font>
    <font>
      <b/>
      <sz val="10.0"/>
      <color rgb="FF000000"/>
      <name val="Twentieth Century"/>
    </font>
    <font>
      <i/>
      <sz val="10.0"/>
      <color rgb="FFAEABAB"/>
      <name val="Twentieth Century"/>
    </font>
    <font>
      <i/>
      <sz val="10.0"/>
      <color rgb="FF000000"/>
      <name val="Twentieth Century"/>
    </font>
    <font>
      <sz val="10.0"/>
      <color rgb="FFFF0000"/>
      <name val="Twentieth Century"/>
    </font>
    <font>
      <b/>
      <sz val="14.0"/>
      <color rgb="FFFFFFFF"/>
      <name val="Twentieth Century"/>
    </font>
    <font>
      <b/>
      <sz val="14.0"/>
      <color rgb="FF000000"/>
      <name val="Twentieth Century"/>
    </font>
    <font>
      <b/>
      <sz val="10.0"/>
      <name val="Twentieth Century"/>
    </font>
    <font>
      <sz val="10.0"/>
      <name val="Twentieth Century"/>
    </font>
    <font>
      <b/>
      <sz val="11.0"/>
      <name val="Twentieth Century"/>
    </font>
    <font>
      <b/>
      <sz val="11.0"/>
      <color rgb="FFFFFFFF"/>
      <name val="Twentieth Century"/>
    </font>
    <font>
      <i/>
      <sz val="10.0"/>
      <name val="Twentieth Century"/>
    </font>
    <font>
      <sz val="11.0"/>
      <name val="Twentieth Century"/>
    </font>
    <font>
      <sz val="11.0"/>
      <color rgb="FF000000"/>
      <name val="Twentieth Century"/>
    </font>
    <font>
      <b/>
      <name val="Twentieth Century"/>
    </font>
    <font>
      <name val="Twentieth Century"/>
    </font>
  </fonts>
  <fills count="15">
    <fill>
      <patternFill patternType="none"/>
    </fill>
    <fill>
      <patternFill patternType="lightGray"/>
    </fill>
    <fill>
      <patternFill patternType="solid">
        <fgColor rgb="FF205493"/>
        <bgColor rgb="FF205493"/>
      </patternFill>
    </fill>
    <fill>
      <patternFill patternType="solid">
        <fgColor rgb="FFCFCDC9"/>
        <bgColor rgb="FFCFCDC9"/>
      </patternFill>
    </fill>
    <fill>
      <patternFill patternType="solid">
        <fgColor rgb="FFFFD965"/>
        <bgColor rgb="FFFFD965"/>
      </patternFill>
    </fill>
    <fill>
      <patternFill patternType="solid">
        <fgColor rgb="FFB4C6E7"/>
        <bgColor rgb="FFB4C6E7"/>
      </patternFill>
    </fill>
    <fill>
      <patternFill patternType="solid">
        <fgColor rgb="FFD9E2F3"/>
        <bgColor rgb="FFD9E2F3"/>
      </patternFill>
    </fill>
    <fill>
      <patternFill patternType="solid">
        <fgColor rgb="FFDEEAF6"/>
        <bgColor rgb="FFDEEAF6"/>
      </patternFill>
    </fill>
    <fill>
      <patternFill patternType="solid">
        <fgColor rgb="FFFFFFFF"/>
        <bgColor rgb="FFFFFFFF"/>
      </patternFill>
    </fill>
    <fill>
      <patternFill patternType="solid">
        <fgColor rgb="FFD6DCE4"/>
        <bgColor rgb="FFD6DCE4"/>
      </patternFill>
    </fill>
    <fill>
      <patternFill patternType="solid">
        <fgColor rgb="FF651D32"/>
        <bgColor rgb="FF651D32"/>
      </patternFill>
    </fill>
    <fill>
      <patternFill patternType="solid">
        <fgColor rgb="FFBA0C2F"/>
        <bgColor rgb="FFBA0C2F"/>
      </patternFill>
    </fill>
    <fill>
      <patternFill patternType="solid">
        <fgColor rgb="FF44546A"/>
        <bgColor rgb="FF44546A"/>
      </patternFill>
    </fill>
    <fill>
      <patternFill patternType="solid">
        <fgColor rgb="FFF3F3F3"/>
        <bgColor rgb="FFF3F3F3"/>
      </patternFill>
    </fill>
    <fill>
      <patternFill patternType="solid">
        <fgColor rgb="FFB7B7B7"/>
        <bgColor rgb="FFB7B7B7"/>
      </patternFill>
    </fill>
  </fills>
  <borders count="1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bottom style="thick">
        <color rgb="FF000000"/>
      </bottom>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rder>
    <border>
      <right style="thin">
        <color rgb="FF000000"/>
      </right>
    </border>
    <border>
      <left style="thin">
        <color rgb="FF000000"/>
      </left>
    </border>
    <border>
      <top style="thin">
        <color rgb="FF000000"/>
      </top>
      <bottom style="thin">
        <color rgb="FF000000"/>
      </bottom>
    </border>
    <border>
      <left style="thin">
        <color rgb="FF000000"/>
      </left>
      <right style="thin">
        <color rgb="FF000000"/>
      </right>
    </border>
  </borders>
  <cellStyleXfs count="1">
    <xf borderId="0" fillId="0" fontId="0" numFmtId="0" applyAlignment="1" applyFont="1"/>
  </cellStyleXfs>
  <cellXfs count="86">
    <xf borderId="0" fillId="0" fontId="0" numFmtId="0" xfId="0" applyAlignment="1" applyFont="1">
      <alignment readingOrder="0" shrinkToFit="0" vertical="bottom" wrapText="0"/>
    </xf>
    <xf borderId="1" fillId="2" fontId="1" numFmtId="0" xfId="0" applyAlignment="1" applyBorder="1" applyFill="1" applyFont="1">
      <alignment vertical="bottom"/>
    </xf>
    <xf borderId="2" fillId="3" fontId="2" numFmtId="0" xfId="0" applyAlignment="1" applyBorder="1" applyFill="1" applyFont="1">
      <alignment horizontal="center" readingOrder="0" vertical="bottom"/>
    </xf>
    <xf borderId="3" fillId="0" fontId="3" numFmtId="0" xfId="0" applyBorder="1" applyFont="1"/>
    <xf borderId="1" fillId="0" fontId="4" numFmtId="0" xfId="0" applyAlignment="1" applyBorder="1" applyFont="1">
      <alignment horizontal="right"/>
    </xf>
    <xf borderId="1" fillId="0" fontId="1" numFmtId="0" xfId="0" applyBorder="1" applyFont="1"/>
    <xf borderId="0" fillId="0" fontId="1" numFmtId="0" xfId="0" applyAlignment="1" applyFont="1">
      <alignment vertical="bottom"/>
    </xf>
    <xf borderId="4" fillId="4" fontId="5" numFmtId="0" xfId="0" applyAlignment="1" applyBorder="1" applyFill="1" applyFont="1">
      <alignment readingOrder="0"/>
    </xf>
    <xf borderId="4" fillId="0" fontId="3" numFmtId="0" xfId="0" applyBorder="1" applyFont="1"/>
    <xf borderId="0" fillId="0" fontId="6" numFmtId="0" xfId="0" applyFont="1"/>
    <xf borderId="5" fillId="0" fontId="7" numFmtId="0" xfId="0" applyAlignment="1" applyBorder="1" applyFont="1">
      <alignment shrinkToFit="0" wrapText="1"/>
    </xf>
    <xf borderId="6" fillId="5" fontId="7" numFmtId="0" xfId="0" applyAlignment="1" applyBorder="1" applyFill="1" applyFont="1">
      <alignment horizontal="center" readingOrder="0" shrinkToFit="0" wrapText="1"/>
    </xf>
    <xf borderId="7" fillId="0" fontId="3" numFmtId="0" xfId="0" applyBorder="1" applyFont="1"/>
    <xf borderId="8" fillId="0" fontId="3" numFmtId="0" xfId="0" applyBorder="1" applyFont="1"/>
    <xf borderId="8" fillId="5" fontId="7" numFmtId="0" xfId="0" applyAlignment="1" applyBorder="1" applyFont="1">
      <alignment horizontal="center" readingOrder="0" shrinkToFit="0" wrapText="1"/>
    </xf>
    <xf borderId="5" fillId="5" fontId="7" numFmtId="0" xfId="0" applyAlignment="1" applyBorder="1" applyFont="1">
      <alignment readingOrder="0" shrinkToFit="0" wrapText="1"/>
    </xf>
    <xf borderId="0" fillId="0" fontId="7" numFmtId="0" xfId="0" applyFont="1"/>
    <xf borderId="9" fillId="0" fontId="7" numFmtId="0" xfId="0" applyAlignment="1" applyBorder="1" applyFont="1">
      <alignment shrinkToFit="0" wrapText="1"/>
    </xf>
    <xf borderId="1" fillId="6" fontId="7" numFmtId="0" xfId="0" applyAlignment="1" applyBorder="1" applyFill="1" applyFont="1">
      <alignment readingOrder="0" shrinkToFit="0" wrapText="1"/>
    </xf>
    <xf borderId="1" fillId="7" fontId="7" numFmtId="0" xfId="0" applyAlignment="1" applyBorder="1" applyFill="1" applyFont="1">
      <alignment shrinkToFit="0" wrapText="1"/>
    </xf>
    <xf borderId="10" fillId="6" fontId="7" numFmtId="0" xfId="0" applyAlignment="1" applyBorder="1" applyFont="1">
      <alignment readingOrder="0" shrinkToFit="0" wrapText="1"/>
    </xf>
    <xf borderId="1" fillId="7" fontId="7" numFmtId="0" xfId="0" applyAlignment="1" applyBorder="1" applyFont="1">
      <alignment readingOrder="0" shrinkToFit="0" wrapText="1"/>
    </xf>
    <xf borderId="0" fillId="0" fontId="7" numFmtId="0" xfId="0" applyAlignment="1" applyFont="1">
      <alignment shrinkToFit="0" wrapText="1"/>
    </xf>
    <xf borderId="1" fillId="0" fontId="7" numFmtId="0" xfId="0" applyAlignment="1" applyBorder="1" applyFont="1">
      <alignment shrinkToFit="0" wrapText="1"/>
    </xf>
    <xf borderId="1" fillId="0" fontId="7" numFmtId="0" xfId="0" applyAlignment="1" applyBorder="1" applyFont="1">
      <alignment readingOrder="0" shrinkToFit="0" wrapText="1"/>
    </xf>
    <xf borderId="1" fillId="4" fontId="6" numFmtId="0" xfId="0" applyAlignment="1" applyBorder="1" applyFont="1">
      <alignment shrinkToFit="0" wrapText="1"/>
    </xf>
    <xf borderId="1" fillId="4" fontId="6" numFmtId="9" xfId="0" applyAlignment="1" applyBorder="1" applyFont="1" applyNumberFormat="1">
      <alignment shrinkToFit="0" wrapText="1"/>
    </xf>
    <xf borderId="1" fillId="4" fontId="6" numFmtId="0" xfId="0" applyBorder="1" applyFont="1"/>
    <xf borderId="1" fillId="0" fontId="6" numFmtId="0" xfId="0" applyAlignment="1" applyBorder="1" applyFont="1">
      <alignment readingOrder="0" shrinkToFit="0" wrapText="1"/>
    </xf>
    <xf borderId="2" fillId="0" fontId="8" numFmtId="0" xfId="0" applyAlignment="1" applyBorder="1" applyFont="1">
      <alignment readingOrder="0"/>
    </xf>
    <xf borderId="1" fillId="0" fontId="6" numFmtId="0" xfId="0" applyAlignment="1" applyBorder="1" applyFont="1">
      <alignment shrinkToFit="0" wrapText="1"/>
    </xf>
    <xf borderId="0" fillId="0" fontId="9" numFmtId="0" xfId="0" applyAlignment="1" applyFont="1">
      <alignment horizontal="center" readingOrder="0" shrinkToFit="0" vertical="top" wrapText="1"/>
    </xf>
    <xf borderId="0" fillId="8" fontId="9" numFmtId="0" xfId="0" applyAlignment="1" applyFill="1" applyFont="1">
      <alignment horizontal="center" readingOrder="0" shrinkToFit="0" vertical="top" wrapText="1"/>
    </xf>
    <xf borderId="11" fillId="8" fontId="9" numFmtId="0" xfId="0" applyAlignment="1" applyBorder="1" applyFont="1">
      <alignment horizontal="center" readingOrder="0" shrinkToFit="0" vertical="top" wrapText="1"/>
    </xf>
    <xf borderId="2" fillId="0" fontId="8" numFmtId="0" xfId="0" applyAlignment="1" applyBorder="1" applyFont="1">
      <alignment readingOrder="0" shrinkToFit="0" wrapText="1"/>
    </xf>
    <xf borderId="10" fillId="0" fontId="6" numFmtId="0" xfId="0" applyAlignment="1" applyBorder="1" applyFont="1">
      <alignment shrinkToFit="0" wrapText="1"/>
    </xf>
    <xf borderId="12" fillId="8" fontId="9" numFmtId="0" xfId="0" applyAlignment="1" applyBorder="1" applyFont="1">
      <alignment horizontal="center" readingOrder="0" shrinkToFit="0" vertical="top" wrapText="1"/>
    </xf>
    <xf borderId="10" fillId="0" fontId="9" numFmtId="0" xfId="0" applyAlignment="1" applyBorder="1" applyFont="1">
      <alignment horizontal="center" readingOrder="0" shrinkToFit="0" vertical="top" wrapText="1"/>
    </xf>
    <xf borderId="13" fillId="9" fontId="6" numFmtId="0" xfId="0" applyAlignment="1" applyBorder="1" applyFill="1" applyFont="1">
      <alignment shrinkToFit="0" wrapText="1"/>
    </xf>
    <xf borderId="11" fillId="0" fontId="3" numFmtId="0" xfId="0" applyBorder="1" applyFont="1"/>
    <xf borderId="14" fillId="0" fontId="3" numFmtId="0" xfId="0" applyBorder="1" applyFont="1"/>
    <xf borderId="12" fillId="0" fontId="3" numFmtId="0" xfId="0" applyBorder="1" applyFont="1"/>
    <xf borderId="13" fillId="4" fontId="6" numFmtId="0" xfId="0" applyAlignment="1" applyBorder="1" applyFont="1">
      <alignment shrinkToFit="0" wrapText="1"/>
    </xf>
    <xf borderId="1" fillId="8" fontId="6" numFmtId="0" xfId="0" applyAlignment="1" applyBorder="1" applyFont="1">
      <alignment horizontal="left" readingOrder="0"/>
    </xf>
    <xf borderId="1" fillId="0" fontId="8" numFmtId="0" xfId="0" applyAlignment="1" applyBorder="1" applyFont="1">
      <alignment readingOrder="0" shrinkToFit="0" wrapText="1"/>
    </xf>
    <xf borderId="5" fillId="0" fontId="3" numFmtId="0" xfId="0" applyBorder="1" applyFont="1"/>
    <xf borderId="6" fillId="0" fontId="3" numFmtId="0" xfId="0" applyBorder="1" applyFont="1"/>
    <xf borderId="0" fillId="0" fontId="10" numFmtId="0" xfId="0" applyFont="1"/>
    <xf borderId="0" fillId="0" fontId="6" numFmtId="0" xfId="0" applyAlignment="1" applyFont="1">
      <alignment shrinkToFit="0" wrapText="1"/>
    </xf>
    <xf borderId="0" fillId="10" fontId="11" numFmtId="0" xfId="0" applyAlignment="1" applyFill="1" applyFont="1">
      <alignment horizontal="left" readingOrder="0" shrinkToFit="0" wrapText="0"/>
    </xf>
    <xf borderId="0" fillId="10" fontId="2" numFmtId="0" xfId="0" applyAlignment="1" applyFont="1">
      <alignment horizontal="center" shrinkToFit="0" wrapText="1"/>
    </xf>
    <xf borderId="0" fillId="10" fontId="12" numFmtId="0" xfId="0" applyAlignment="1" applyFont="1">
      <alignment horizontal="center" shrinkToFit="0" wrapText="1"/>
    </xf>
    <xf borderId="0" fillId="10" fontId="11" numFmtId="0" xfId="0" applyAlignment="1" applyFont="1">
      <alignment horizontal="center" shrinkToFit="0" wrapText="1"/>
    </xf>
    <xf borderId="0" fillId="10" fontId="2" numFmtId="0" xfId="0" applyAlignment="1" applyFont="1">
      <alignment horizontal="center" readingOrder="0" shrinkToFit="0" wrapText="1"/>
    </xf>
    <xf borderId="0" fillId="10" fontId="13" numFmtId="0" xfId="0" applyAlignment="1" applyFont="1">
      <alignment horizontal="center" readingOrder="0" shrinkToFit="0" wrapText="1"/>
    </xf>
    <xf borderId="0" fillId="10" fontId="14" numFmtId="0" xfId="0" applyAlignment="1" applyFont="1">
      <alignment horizontal="left" shrinkToFit="0" wrapText="1"/>
    </xf>
    <xf borderId="0" fillId="0" fontId="14" numFmtId="0" xfId="0" applyAlignment="1" applyFont="1">
      <alignment horizontal="left" shrinkToFit="0" wrapText="1"/>
    </xf>
    <xf borderId="2" fillId="9" fontId="15" numFmtId="0" xfId="0" applyAlignment="1" applyBorder="1" applyFont="1">
      <alignment horizontal="center" shrinkToFit="0" vertical="center" wrapText="1"/>
    </xf>
    <xf borderId="13" fillId="0" fontId="3" numFmtId="0" xfId="0" applyBorder="1" applyFont="1"/>
    <xf borderId="2" fillId="11" fontId="16" numFmtId="0" xfId="0" applyAlignment="1" applyBorder="1" applyFill="1" applyFont="1">
      <alignment horizontal="center" readingOrder="0" shrinkToFit="0" vertical="center" wrapText="1"/>
    </xf>
    <xf borderId="1" fillId="12" fontId="16" numFmtId="0" xfId="0" applyAlignment="1" applyBorder="1" applyFill="1" applyFont="1">
      <alignment horizontal="center" readingOrder="0" shrinkToFit="0" vertical="center" wrapText="1"/>
    </xf>
    <xf borderId="1" fillId="9" fontId="15" numFmtId="0" xfId="0" applyAlignment="1" applyBorder="1" applyFont="1">
      <alignment horizontal="center" readingOrder="0" shrinkToFit="0" vertical="center" wrapText="1"/>
    </xf>
    <xf borderId="2" fillId="9" fontId="15" numFmtId="0" xfId="0" applyAlignment="1" applyBorder="1" applyFont="1">
      <alignment horizontal="center" readingOrder="0" shrinkToFit="0" vertical="center" wrapText="1"/>
    </xf>
    <xf borderId="1" fillId="0" fontId="13" numFmtId="0" xfId="0" applyAlignment="1" applyBorder="1" applyFont="1">
      <alignment horizontal="left" readingOrder="0" shrinkToFit="0" vertical="bottom" wrapText="1"/>
    </xf>
    <xf borderId="1" fillId="0" fontId="6" numFmtId="0" xfId="0" applyAlignment="1" applyBorder="1" applyFont="1">
      <alignment horizontal="left" readingOrder="0" shrinkToFit="0" vertical="bottom" wrapText="1"/>
    </xf>
    <xf borderId="1" fillId="0" fontId="9" numFmtId="0" xfId="0" applyAlignment="1" applyBorder="1" applyFont="1">
      <alignment horizontal="left" readingOrder="0" shrinkToFit="0" vertical="bottom" wrapText="1"/>
    </xf>
    <xf borderId="1" fillId="0" fontId="17" numFmtId="0" xfId="0" applyAlignment="1" applyBorder="1" applyFont="1">
      <alignment horizontal="left" readingOrder="0" shrinkToFit="0" vertical="bottom" wrapText="1"/>
    </xf>
    <xf borderId="1" fillId="0" fontId="14" numFmtId="0" xfId="0" applyAlignment="1" applyBorder="1" applyFont="1">
      <alignment horizontal="left" readingOrder="0" shrinkToFit="0" vertical="bottom" wrapText="1"/>
    </xf>
    <xf borderId="1" fillId="13" fontId="14" numFmtId="0" xfId="0" applyAlignment="1" applyBorder="1" applyFill="1" applyFont="1">
      <alignment horizontal="left" readingOrder="0" shrinkToFit="0" vertical="bottom" wrapText="1"/>
    </xf>
    <xf borderId="0" fillId="0" fontId="18" numFmtId="0" xfId="0" applyAlignment="1" applyFont="1">
      <alignment horizontal="left" shrinkToFit="0" wrapText="1"/>
    </xf>
    <xf borderId="1" fillId="0" fontId="14" numFmtId="0" xfId="0" applyAlignment="1" applyBorder="1" applyFont="1">
      <alignment horizontal="left" readingOrder="0"/>
    </xf>
    <xf borderId="1" fillId="0" fontId="14" numFmtId="0" xfId="0" applyAlignment="1" applyBorder="1" applyFont="1">
      <alignment horizontal="left"/>
    </xf>
    <xf borderId="1" fillId="13" fontId="14" numFmtId="0" xfId="0" applyAlignment="1" applyBorder="1" applyFont="1">
      <alignment horizontal="left"/>
    </xf>
    <xf borderId="0" fillId="0" fontId="14" numFmtId="0" xfId="0" applyAlignment="1" applyFont="1">
      <alignment horizontal="left" readingOrder="0"/>
    </xf>
    <xf borderId="0" fillId="0" fontId="14" numFmtId="0" xfId="0" applyAlignment="1" applyFont="1">
      <alignment horizontal="left"/>
    </xf>
    <xf borderId="0" fillId="0" fontId="15" numFmtId="0" xfId="0" applyAlignment="1" applyFont="1">
      <alignment horizontal="left" readingOrder="0"/>
    </xf>
    <xf borderId="0" fillId="0" fontId="19" numFmtId="0" xfId="0" applyAlignment="1" applyFont="1">
      <alignment horizontal="left" readingOrder="0"/>
    </xf>
    <xf borderId="0" fillId="0" fontId="18" numFmtId="0" xfId="0" applyAlignment="1" applyFont="1">
      <alignment horizontal="left" readingOrder="0"/>
    </xf>
    <xf borderId="0" fillId="0" fontId="19" numFmtId="0" xfId="0" applyAlignment="1" applyFont="1">
      <alignment readingOrder="0"/>
    </xf>
    <xf borderId="0" fillId="14" fontId="20" numFmtId="0" xfId="0" applyAlignment="1" applyFill="1" applyFont="1">
      <alignment readingOrder="0"/>
    </xf>
    <xf borderId="1" fillId="14" fontId="15" numFmtId="0" xfId="0" applyAlignment="1" applyBorder="1" applyFont="1">
      <alignment horizontal="left" readingOrder="0"/>
    </xf>
    <xf borderId="0" fillId="0" fontId="21" numFmtId="0" xfId="0" applyFont="1"/>
    <xf borderId="1" fillId="13" fontId="21" numFmtId="0" xfId="0" applyAlignment="1" applyBorder="1" applyFont="1">
      <alignment horizontal="left" readingOrder="0"/>
    </xf>
    <xf borderId="1" fillId="13" fontId="19" numFmtId="0" xfId="0" applyAlignment="1" applyBorder="1" applyFont="1">
      <alignment horizontal="left" readingOrder="0"/>
    </xf>
    <xf borderId="1" fillId="13" fontId="18" numFmtId="0" xfId="0" applyAlignment="1" applyBorder="1" applyFont="1">
      <alignment horizontal="left" readingOrder="0"/>
    </xf>
    <xf borderId="0" fillId="0" fontId="21"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48.29"/>
    <col customWidth="1" min="2" max="2" width="47.29"/>
  </cols>
  <sheetData>
    <row r="1">
      <c r="A1" s="1"/>
      <c r="B1" s="1"/>
    </row>
    <row r="2">
      <c r="A2" s="2" t="s">
        <v>0</v>
      </c>
      <c r="B2" s="3"/>
    </row>
    <row r="3">
      <c r="A3" s="1"/>
      <c r="B3" s="1"/>
    </row>
    <row r="4">
      <c r="A4" s="4" t="s">
        <v>1</v>
      </c>
      <c r="B4" s="5"/>
    </row>
    <row r="5">
      <c r="A5" s="4" t="s">
        <v>2</v>
      </c>
      <c r="B5" s="5"/>
    </row>
    <row r="6">
      <c r="A6" s="4" t="s">
        <v>3</v>
      </c>
      <c r="B6" s="5"/>
    </row>
    <row r="7">
      <c r="A7" s="6"/>
      <c r="B7" s="6"/>
    </row>
    <row r="8">
      <c r="A8" s="6"/>
      <c r="B8" s="6"/>
    </row>
    <row r="9">
      <c r="A9" s="6"/>
      <c r="B9" s="6"/>
    </row>
    <row r="10">
      <c r="A10" s="6"/>
      <c r="B10" s="6"/>
    </row>
    <row r="11">
      <c r="A11" s="6"/>
      <c r="B11" s="6"/>
    </row>
    <row r="12">
      <c r="A12" s="6"/>
      <c r="B12" s="6"/>
    </row>
    <row r="13">
      <c r="A13" s="6"/>
      <c r="B13" s="6"/>
    </row>
    <row r="14">
      <c r="A14" s="6"/>
      <c r="B14" s="6"/>
    </row>
    <row r="15">
      <c r="A15" s="6"/>
      <c r="B15" s="6"/>
    </row>
    <row r="16">
      <c r="A16" s="6"/>
      <c r="B16" s="6"/>
    </row>
    <row r="17">
      <c r="A17" s="6"/>
      <c r="B17" s="6"/>
    </row>
    <row r="18">
      <c r="A18" s="6"/>
      <c r="B18" s="6"/>
    </row>
    <row r="19">
      <c r="A19" s="6"/>
      <c r="B19" s="6"/>
    </row>
    <row r="20">
      <c r="A20" s="6"/>
      <c r="B20" s="6"/>
    </row>
    <row r="21">
      <c r="A21" s="6"/>
      <c r="B21" s="6"/>
    </row>
    <row r="22">
      <c r="A22" s="6"/>
      <c r="B22" s="6"/>
    </row>
    <row r="23">
      <c r="A23" s="6"/>
      <c r="B23" s="6"/>
    </row>
    <row r="24">
      <c r="A24" s="6"/>
      <c r="B24" s="6"/>
    </row>
    <row r="25">
      <c r="A25" s="6"/>
      <c r="B25" s="6"/>
    </row>
    <row r="26">
      <c r="A26" s="6"/>
      <c r="B26" s="6"/>
    </row>
    <row r="27">
      <c r="A27" s="6"/>
      <c r="B27" s="6"/>
    </row>
    <row r="28">
      <c r="A28" s="6"/>
      <c r="B28" s="6"/>
    </row>
    <row r="29">
      <c r="A29" s="6"/>
      <c r="B29" s="6"/>
    </row>
    <row r="30">
      <c r="A30" s="6"/>
      <c r="B30" s="6"/>
    </row>
    <row r="31">
      <c r="A31" s="6"/>
      <c r="B31" s="6"/>
    </row>
    <row r="32">
      <c r="A32" s="6"/>
      <c r="B32" s="6"/>
    </row>
    <row r="33">
      <c r="A33" s="6"/>
      <c r="B33" s="6"/>
    </row>
    <row r="34">
      <c r="A34" s="6"/>
      <c r="B34" s="6"/>
    </row>
    <row r="35">
      <c r="A35" s="6"/>
      <c r="B35" s="6"/>
    </row>
    <row r="36">
      <c r="A36" s="6"/>
      <c r="B36" s="6"/>
    </row>
    <row r="37">
      <c r="A37" s="6"/>
      <c r="B37" s="6"/>
    </row>
    <row r="38">
      <c r="A38" s="6"/>
      <c r="B38" s="6"/>
    </row>
    <row r="39">
      <c r="A39" s="6"/>
      <c r="B39" s="6"/>
    </row>
    <row r="40">
      <c r="A40" s="6"/>
      <c r="B40" s="6"/>
    </row>
    <row r="41">
      <c r="A41" s="6"/>
      <c r="B41" s="6"/>
    </row>
    <row r="42">
      <c r="A42" s="6"/>
      <c r="B42" s="6"/>
    </row>
    <row r="43">
      <c r="A43" s="6"/>
      <c r="B43" s="6"/>
    </row>
    <row r="44">
      <c r="A44" s="6"/>
      <c r="B44" s="6"/>
    </row>
    <row r="45">
      <c r="A45" s="6"/>
      <c r="B45" s="6"/>
    </row>
    <row r="46">
      <c r="A46" s="6"/>
      <c r="B46" s="6"/>
    </row>
    <row r="47">
      <c r="A47" s="6"/>
      <c r="B47" s="6"/>
    </row>
    <row r="48">
      <c r="A48" s="6"/>
      <c r="B48" s="6"/>
    </row>
    <row r="49">
      <c r="A49" s="6"/>
      <c r="B49" s="6"/>
    </row>
    <row r="50">
      <c r="A50" s="6"/>
      <c r="B50" s="6"/>
    </row>
    <row r="51">
      <c r="A51" s="6"/>
      <c r="B51" s="6"/>
    </row>
    <row r="52">
      <c r="A52" s="6"/>
      <c r="B52" s="6"/>
    </row>
    <row r="53">
      <c r="A53" s="6"/>
      <c r="B53" s="6"/>
    </row>
    <row r="54">
      <c r="A54" s="6"/>
      <c r="B54" s="6"/>
    </row>
    <row r="55">
      <c r="A55" s="6"/>
      <c r="B55" s="6"/>
    </row>
    <row r="56">
      <c r="A56" s="6"/>
      <c r="B56" s="6"/>
    </row>
    <row r="57">
      <c r="A57" s="6"/>
      <c r="B57" s="6"/>
    </row>
    <row r="58">
      <c r="A58" s="6"/>
      <c r="B58" s="6"/>
    </row>
    <row r="59">
      <c r="A59" s="6"/>
      <c r="B59" s="6"/>
    </row>
    <row r="60">
      <c r="A60" s="6"/>
      <c r="B60" s="6"/>
    </row>
    <row r="61">
      <c r="A61" s="6"/>
      <c r="B61" s="6"/>
    </row>
    <row r="62">
      <c r="A62" s="6"/>
      <c r="B62" s="6"/>
    </row>
    <row r="63">
      <c r="A63" s="6"/>
      <c r="B63" s="6"/>
    </row>
    <row r="64">
      <c r="A64" s="6"/>
      <c r="B64" s="6"/>
    </row>
    <row r="65">
      <c r="A65" s="6"/>
      <c r="B65" s="6"/>
    </row>
    <row r="66">
      <c r="A66" s="6"/>
      <c r="B66" s="6"/>
    </row>
    <row r="67">
      <c r="A67" s="6"/>
      <c r="B67" s="6"/>
    </row>
    <row r="68">
      <c r="A68" s="6"/>
      <c r="B68" s="6"/>
    </row>
    <row r="69">
      <c r="A69" s="6"/>
      <c r="B69" s="6"/>
    </row>
    <row r="70">
      <c r="A70" s="6"/>
      <c r="B70" s="6"/>
    </row>
    <row r="71">
      <c r="A71" s="6"/>
      <c r="B71" s="6"/>
    </row>
    <row r="72">
      <c r="A72" s="6"/>
      <c r="B72" s="6"/>
    </row>
    <row r="73">
      <c r="A73" s="6"/>
      <c r="B73" s="6"/>
    </row>
    <row r="74">
      <c r="A74" s="6"/>
      <c r="B74" s="6"/>
    </row>
    <row r="75">
      <c r="A75" s="6"/>
      <c r="B75" s="6"/>
    </row>
    <row r="76">
      <c r="A76" s="6"/>
      <c r="B76" s="6"/>
    </row>
    <row r="77">
      <c r="A77" s="6"/>
      <c r="B77" s="6"/>
    </row>
    <row r="78">
      <c r="A78" s="6"/>
      <c r="B78" s="6"/>
    </row>
    <row r="79">
      <c r="A79" s="6"/>
      <c r="B79" s="6"/>
    </row>
    <row r="80">
      <c r="A80" s="6"/>
      <c r="B80" s="6"/>
    </row>
    <row r="81">
      <c r="A81" s="6"/>
      <c r="B81" s="6"/>
    </row>
    <row r="82">
      <c r="A82" s="6"/>
      <c r="B82" s="6"/>
    </row>
    <row r="83">
      <c r="A83" s="6"/>
      <c r="B83" s="6"/>
    </row>
    <row r="84">
      <c r="A84" s="6"/>
      <c r="B84" s="6"/>
    </row>
    <row r="85">
      <c r="A85" s="6"/>
      <c r="B85" s="6"/>
    </row>
    <row r="86">
      <c r="A86" s="6"/>
      <c r="B86" s="6"/>
    </row>
    <row r="87">
      <c r="A87" s="6"/>
      <c r="B87" s="6"/>
    </row>
    <row r="88">
      <c r="A88" s="6"/>
      <c r="B88" s="6"/>
    </row>
    <row r="89">
      <c r="A89" s="6"/>
      <c r="B89" s="6"/>
    </row>
    <row r="90">
      <c r="A90" s="6"/>
      <c r="B90" s="6"/>
    </row>
    <row r="91">
      <c r="A91" s="6"/>
      <c r="B91" s="6"/>
    </row>
    <row r="92">
      <c r="A92" s="6"/>
      <c r="B92" s="6"/>
    </row>
    <row r="93">
      <c r="A93" s="6"/>
      <c r="B93" s="6"/>
    </row>
    <row r="94">
      <c r="A94" s="6"/>
      <c r="B94" s="6"/>
    </row>
    <row r="95">
      <c r="A95" s="6"/>
      <c r="B95" s="6"/>
    </row>
    <row r="96">
      <c r="A96" s="6"/>
      <c r="B96" s="6"/>
    </row>
    <row r="97">
      <c r="A97" s="6"/>
      <c r="B97" s="6"/>
    </row>
    <row r="98">
      <c r="A98" s="6"/>
      <c r="B98" s="6"/>
    </row>
    <row r="99">
      <c r="A99" s="6"/>
      <c r="B99" s="6"/>
    </row>
    <row r="100">
      <c r="A100" s="6"/>
      <c r="B100" s="6"/>
    </row>
    <row r="101">
      <c r="A101" s="6"/>
      <c r="B101" s="6"/>
    </row>
    <row r="102">
      <c r="A102" s="6"/>
      <c r="B102" s="6"/>
    </row>
    <row r="103">
      <c r="A103" s="6"/>
      <c r="B103" s="6"/>
    </row>
    <row r="104">
      <c r="A104" s="6"/>
      <c r="B104" s="6"/>
    </row>
    <row r="105">
      <c r="A105" s="6"/>
      <c r="B105" s="6"/>
    </row>
    <row r="106">
      <c r="A106" s="6"/>
      <c r="B106" s="6"/>
    </row>
    <row r="107">
      <c r="A107" s="6"/>
      <c r="B107" s="6"/>
    </row>
    <row r="108">
      <c r="A108" s="6"/>
      <c r="B108" s="6"/>
    </row>
    <row r="109">
      <c r="A109" s="6"/>
      <c r="B109" s="6"/>
    </row>
    <row r="110">
      <c r="A110" s="6"/>
      <c r="B110" s="6"/>
    </row>
    <row r="111">
      <c r="A111" s="6"/>
      <c r="B111" s="6"/>
    </row>
    <row r="112">
      <c r="A112" s="6"/>
      <c r="B112" s="6"/>
    </row>
    <row r="113">
      <c r="A113" s="6"/>
      <c r="B113" s="6"/>
    </row>
    <row r="114">
      <c r="A114" s="6"/>
      <c r="B114" s="6"/>
    </row>
    <row r="115">
      <c r="A115" s="6"/>
      <c r="B115" s="6"/>
    </row>
    <row r="116">
      <c r="A116" s="6"/>
      <c r="B116" s="6"/>
    </row>
    <row r="117">
      <c r="A117" s="6"/>
      <c r="B117" s="6"/>
    </row>
    <row r="118">
      <c r="A118" s="6"/>
      <c r="B118" s="6"/>
    </row>
    <row r="119">
      <c r="A119" s="6"/>
      <c r="B119" s="6"/>
    </row>
    <row r="120">
      <c r="A120" s="6"/>
      <c r="B120" s="6"/>
    </row>
    <row r="121">
      <c r="A121" s="6"/>
      <c r="B121" s="6"/>
    </row>
    <row r="122">
      <c r="A122" s="6"/>
      <c r="B122" s="6"/>
    </row>
    <row r="123">
      <c r="A123" s="6"/>
      <c r="B123" s="6"/>
    </row>
    <row r="124">
      <c r="A124" s="6"/>
      <c r="B124" s="6"/>
    </row>
    <row r="125">
      <c r="A125" s="6"/>
      <c r="B125" s="6"/>
    </row>
    <row r="126">
      <c r="A126" s="6"/>
      <c r="B126" s="6"/>
    </row>
    <row r="127">
      <c r="A127" s="6"/>
      <c r="B127" s="6"/>
    </row>
    <row r="128">
      <c r="A128" s="6"/>
      <c r="B128" s="6"/>
    </row>
    <row r="129">
      <c r="A129" s="6"/>
      <c r="B129" s="6"/>
    </row>
    <row r="130">
      <c r="A130" s="6"/>
      <c r="B130" s="6"/>
    </row>
    <row r="131">
      <c r="A131" s="6"/>
      <c r="B131" s="6"/>
    </row>
    <row r="132">
      <c r="A132" s="6"/>
      <c r="B132" s="6"/>
    </row>
    <row r="133">
      <c r="A133" s="6"/>
      <c r="B133" s="6"/>
    </row>
    <row r="134">
      <c r="A134" s="6"/>
      <c r="B134" s="6"/>
    </row>
    <row r="135">
      <c r="A135" s="6"/>
      <c r="B135" s="6"/>
    </row>
    <row r="136">
      <c r="A136" s="6"/>
      <c r="B136" s="6"/>
    </row>
    <row r="137">
      <c r="A137" s="6"/>
      <c r="B137" s="6"/>
    </row>
    <row r="138">
      <c r="A138" s="6"/>
      <c r="B138" s="6"/>
    </row>
    <row r="139">
      <c r="A139" s="6"/>
      <c r="B139" s="6"/>
    </row>
    <row r="140">
      <c r="A140" s="6"/>
      <c r="B140" s="6"/>
    </row>
    <row r="141">
      <c r="A141" s="6"/>
      <c r="B141" s="6"/>
    </row>
    <row r="142">
      <c r="A142" s="6"/>
      <c r="B142" s="6"/>
    </row>
    <row r="143">
      <c r="A143" s="6"/>
      <c r="B143" s="6"/>
    </row>
    <row r="144">
      <c r="A144" s="6"/>
      <c r="B144" s="6"/>
    </row>
    <row r="145">
      <c r="A145" s="6"/>
      <c r="B145" s="6"/>
    </row>
    <row r="146">
      <c r="A146" s="6"/>
      <c r="B146" s="6"/>
    </row>
    <row r="147">
      <c r="A147" s="6"/>
      <c r="B147" s="6"/>
    </row>
    <row r="148">
      <c r="A148" s="6"/>
      <c r="B148" s="6"/>
    </row>
    <row r="149">
      <c r="A149" s="6"/>
      <c r="B149" s="6"/>
    </row>
    <row r="150">
      <c r="A150" s="6"/>
      <c r="B150" s="6"/>
    </row>
    <row r="151">
      <c r="A151" s="6"/>
      <c r="B151" s="6"/>
    </row>
    <row r="152">
      <c r="A152" s="6"/>
      <c r="B152" s="6"/>
    </row>
    <row r="153">
      <c r="A153" s="6"/>
      <c r="B153" s="6"/>
    </row>
    <row r="154">
      <c r="A154" s="6"/>
      <c r="B154" s="6"/>
    </row>
    <row r="155">
      <c r="A155" s="6"/>
      <c r="B155" s="6"/>
    </row>
    <row r="156">
      <c r="A156" s="6"/>
      <c r="B156" s="6"/>
    </row>
    <row r="157">
      <c r="A157" s="6"/>
      <c r="B157" s="6"/>
    </row>
    <row r="158">
      <c r="A158" s="6"/>
      <c r="B158" s="6"/>
    </row>
    <row r="159">
      <c r="A159" s="6"/>
      <c r="B159" s="6"/>
    </row>
    <row r="160">
      <c r="A160" s="6"/>
      <c r="B160" s="6"/>
    </row>
    <row r="161">
      <c r="A161" s="6"/>
      <c r="B161" s="6"/>
    </row>
    <row r="162">
      <c r="A162" s="6"/>
      <c r="B162" s="6"/>
    </row>
    <row r="163">
      <c r="A163" s="6"/>
      <c r="B163" s="6"/>
    </row>
    <row r="164">
      <c r="A164" s="6"/>
      <c r="B164" s="6"/>
    </row>
    <row r="165">
      <c r="A165" s="6"/>
      <c r="B165" s="6"/>
    </row>
    <row r="166">
      <c r="A166" s="6"/>
      <c r="B166" s="6"/>
    </row>
    <row r="167">
      <c r="A167" s="6"/>
      <c r="B167" s="6"/>
    </row>
    <row r="168">
      <c r="A168" s="6"/>
      <c r="B168" s="6"/>
    </row>
    <row r="169">
      <c r="A169" s="6"/>
      <c r="B169" s="6"/>
    </row>
    <row r="170">
      <c r="A170" s="6"/>
      <c r="B170" s="6"/>
    </row>
    <row r="171">
      <c r="A171" s="6"/>
      <c r="B171" s="6"/>
    </row>
    <row r="172">
      <c r="A172" s="6"/>
      <c r="B172" s="6"/>
    </row>
    <row r="173">
      <c r="A173" s="6"/>
      <c r="B173" s="6"/>
    </row>
    <row r="174">
      <c r="A174" s="6"/>
      <c r="B174" s="6"/>
    </row>
    <row r="175">
      <c r="A175" s="6"/>
      <c r="B175" s="6"/>
    </row>
    <row r="176">
      <c r="A176" s="6"/>
      <c r="B176" s="6"/>
    </row>
    <row r="177">
      <c r="A177" s="6"/>
      <c r="B177" s="6"/>
    </row>
    <row r="178">
      <c r="A178" s="6"/>
      <c r="B178" s="6"/>
    </row>
    <row r="179">
      <c r="A179" s="6"/>
      <c r="B179" s="6"/>
    </row>
    <row r="180">
      <c r="A180" s="6"/>
      <c r="B180" s="6"/>
    </row>
    <row r="181">
      <c r="A181" s="6"/>
      <c r="B181" s="6"/>
    </row>
    <row r="182">
      <c r="A182" s="6"/>
      <c r="B182" s="6"/>
    </row>
    <row r="183">
      <c r="A183" s="6"/>
      <c r="B183" s="6"/>
    </row>
    <row r="184">
      <c r="A184" s="6"/>
      <c r="B184" s="6"/>
    </row>
    <row r="185">
      <c r="A185" s="6"/>
      <c r="B185" s="6"/>
    </row>
    <row r="186">
      <c r="A186" s="6"/>
      <c r="B186" s="6"/>
    </row>
    <row r="187">
      <c r="A187" s="6"/>
      <c r="B187" s="6"/>
    </row>
    <row r="188">
      <c r="A188" s="6"/>
      <c r="B188" s="6"/>
    </row>
    <row r="189">
      <c r="A189" s="6"/>
      <c r="B189" s="6"/>
    </row>
    <row r="190">
      <c r="A190" s="6"/>
      <c r="B190" s="6"/>
    </row>
    <row r="191">
      <c r="A191" s="6"/>
      <c r="B191" s="6"/>
    </row>
    <row r="192">
      <c r="A192" s="6"/>
      <c r="B192" s="6"/>
    </row>
    <row r="193">
      <c r="A193" s="6"/>
      <c r="B193" s="6"/>
    </row>
    <row r="194">
      <c r="A194" s="6"/>
      <c r="B194" s="6"/>
    </row>
    <row r="195">
      <c r="A195" s="6"/>
      <c r="B195" s="6"/>
    </row>
    <row r="196">
      <c r="A196" s="6"/>
      <c r="B196" s="6"/>
    </row>
    <row r="197">
      <c r="A197" s="6"/>
      <c r="B197" s="6"/>
    </row>
    <row r="198">
      <c r="A198" s="6"/>
      <c r="B198" s="6"/>
    </row>
    <row r="199">
      <c r="A199" s="6"/>
      <c r="B199" s="6"/>
    </row>
    <row r="200">
      <c r="A200" s="6"/>
      <c r="B200" s="6"/>
    </row>
    <row r="201">
      <c r="A201" s="6"/>
      <c r="B201" s="6"/>
    </row>
    <row r="202">
      <c r="A202" s="6"/>
      <c r="B202" s="6"/>
    </row>
    <row r="203">
      <c r="A203" s="6"/>
      <c r="B203" s="6"/>
    </row>
    <row r="204">
      <c r="A204" s="6"/>
      <c r="B204" s="6"/>
    </row>
    <row r="205">
      <c r="A205" s="6"/>
      <c r="B205" s="6"/>
    </row>
    <row r="206">
      <c r="A206" s="6"/>
      <c r="B206" s="6"/>
    </row>
    <row r="207">
      <c r="A207" s="6"/>
      <c r="B207" s="6"/>
    </row>
    <row r="208">
      <c r="A208" s="6"/>
      <c r="B208" s="6"/>
    </row>
    <row r="209">
      <c r="A209" s="6"/>
      <c r="B209" s="6"/>
    </row>
    <row r="210">
      <c r="A210" s="6"/>
      <c r="B210" s="6"/>
    </row>
    <row r="211">
      <c r="A211" s="6"/>
      <c r="B211" s="6"/>
    </row>
    <row r="212">
      <c r="A212" s="6"/>
      <c r="B212" s="6"/>
    </row>
    <row r="213">
      <c r="A213" s="6"/>
      <c r="B213" s="6"/>
    </row>
    <row r="214">
      <c r="A214" s="6"/>
      <c r="B214" s="6"/>
    </row>
    <row r="215">
      <c r="A215" s="6"/>
      <c r="B215" s="6"/>
    </row>
    <row r="216">
      <c r="A216" s="6"/>
      <c r="B216" s="6"/>
    </row>
    <row r="217">
      <c r="A217" s="6"/>
      <c r="B217" s="6"/>
    </row>
    <row r="218">
      <c r="A218" s="6"/>
      <c r="B218" s="6"/>
    </row>
    <row r="219">
      <c r="A219" s="6"/>
      <c r="B219" s="6"/>
    </row>
    <row r="220">
      <c r="A220" s="6"/>
      <c r="B220" s="6"/>
    </row>
    <row r="221">
      <c r="A221" s="6"/>
      <c r="B221" s="6"/>
    </row>
    <row r="222">
      <c r="A222" s="6"/>
      <c r="B222" s="6"/>
    </row>
    <row r="223">
      <c r="A223" s="6"/>
      <c r="B223" s="6"/>
    </row>
    <row r="224">
      <c r="A224" s="6"/>
      <c r="B224" s="6"/>
    </row>
    <row r="225">
      <c r="A225" s="6"/>
      <c r="B225" s="6"/>
    </row>
    <row r="226">
      <c r="A226" s="6"/>
      <c r="B226" s="6"/>
    </row>
    <row r="227">
      <c r="A227" s="6"/>
      <c r="B227" s="6"/>
    </row>
    <row r="228">
      <c r="A228" s="6"/>
      <c r="B228" s="6"/>
    </row>
    <row r="229">
      <c r="A229" s="6"/>
      <c r="B229" s="6"/>
    </row>
    <row r="230">
      <c r="A230" s="6"/>
      <c r="B230" s="6"/>
    </row>
    <row r="231">
      <c r="A231" s="6"/>
      <c r="B231" s="6"/>
    </row>
    <row r="232">
      <c r="A232" s="6"/>
      <c r="B232" s="6"/>
    </row>
    <row r="233">
      <c r="A233" s="6"/>
      <c r="B233" s="6"/>
    </row>
    <row r="234">
      <c r="A234" s="6"/>
      <c r="B234" s="6"/>
    </row>
    <row r="235">
      <c r="A235" s="6"/>
      <c r="B235" s="6"/>
    </row>
    <row r="236">
      <c r="A236" s="6"/>
      <c r="B236" s="6"/>
    </row>
    <row r="237">
      <c r="A237" s="6"/>
      <c r="B237" s="6"/>
    </row>
    <row r="238">
      <c r="A238" s="6"/>
      <c r="B238" s="6"/>
    </row>
    <row r="239">
      <c r="A239" s="6"/>
      <c r="B239" s="6"/>
    </row>
    <row r="240">
      <c r="A240" s="6"/>
      <c r="B240" s="6"/>
    </row>
    <row r="241">
      <c r="A241" s="6"/>
      <c r="B241" s="6"/>
    </row>
    <row r="242">
      <c r="A242" s="6"/>
      <c r="B242" s="6"/>
    </row>
    <row r="243">
      <c r="A243" s="6"/>
      <c r="B243" s="6"/>
    </row>
    <row r="244">
      <c r="A244" s="6"/>
      <c r="B244" s="6"/>
    </row>
    <row r="245">
      <c r="A245" s="6"/>
      <c r="B245" s="6"/>
    </row>
    <row r="246">
      <c r="A246" s="6"/>
      <c r="B246" s="6"/>
    </row>
    <row r="247">
      <c r="A247" s="6"/>
      <c r="B247" s="6"/>
    </row>
    <row r="248">
      <c r="A248" s="6"/>
      <c r="B248" s="6"/>
    </row>
    <row r="249">
      <c r="A249" s="6"/>
      <c r="B249" s="6"/>
    </row>
    <row r="250">
      <c r="A250" s="6"/>
      <c r="B250" s="6"/>
    </row>
    <row r="251">
      <c r="A251" s="6"/>
      <c r="B251" s="6"/>
    </row>
    <row r="252">
      <c r="A252" s="6"/>
      <c r="B252" s="6"/>
    </row>
    <row r="253">
      <c r="A253" s="6"/>
      <c r="B253" s="6"/>
    </row>
    <row r="254">
      <c r="A254" s="6"/>
      <c r="B254" s="6"/>
    </row>
    <row r="255">
      <c r="A255" s="6"/>
      <c r="B255" s="6"/>
    </row>
    <row r="256">
      <c r="A256" s="6"/>
      <c r="B256" s="6"/>
    </row>
    <row r="257">
      <c r="A257" s="6"/>
      <c r="B257" s="6"/>
    </row>
    <row r="258">
      <c r="A258" s="6"/>
      <c r="B258" s="6"/>
    </row>
    <row r="259">
      <c r="A259" s="6"/>
      <c r="B259" s="6"/>
    </row>
    <row r="260">
      <c r="A260" s="6"/>
      <c r="B260" s="6"/>
    </row>
    <row r="261">
      <c r="A261" s="6"/>
      <c r="B261" s="6"/>
    </row>
    <row r="262">
      <c r="A262" s="6"/>
      <c r="B262" s="6"/>
    </row>
    <row r="263">
      <c r="A263" s="6"/>
      <c r="B263" s="6"/>
    </row>
    <row r="264">
      <c r="A264" s="6"/>
      <c r="B264" s="6"/>
    </row>
    <row r="265">
      <c r="A265" s="6"/>
      <c r="B265" s="6"/>
    </row>
    <row r="266">
      <c r="A266" s="6"/>
      <c r="B266" s="6"/>
    </row>
    <row r="267">
      <c r="A267" s="6"/>
      <c r="B267" s="6"/>
    </row>
    <row r="268">
      <c r="A268" s="6"/>
      <c r="B268" s="6"/>
    </row>
    <row r="269">
      <c r="A269" s="6"/>
      <c r="B269" s="6"/>
    </row>
    <row r="270">
      <c r="A270" s="6"/>
      <c r="B270" s="6"/>
    </row>
    <row r="271">
      <c r="A271" s="6"/>
      <c r="B271" s="6"/>
    </row>
    <row r="272">
      <c r="A272" s="6"/>
      <c r="B272" s="6"/>
    </row>
    <row r="273">
      <c r="A273" s="6"/>
      <c r="B273" s="6"/>
    </row>
    <row r="274">
      <c r="A274" s="6"/>
      <c r="B274" s="6"/>
    </row>
    <row r="275">
      <c r="A275" s="6"/>
      <c r="B275" s="6"/>
    </row>
    <row r="276">
      <c r="A276" s="6"/>
      <c r="B276" s="6"/>
    </row>
    <row r="277">
      <c r="A277" s="6"/>
      <c r="B277" s="6"/>
    </row>
    <row r="278">
      <c r="A278" s="6"/>
      <c r="B278" s="6"/>
    </row>
    <row r="279">
      <c r="A279" s="6"/>
      <c r="B279" s="6"/>
    </row>
    <row r="280">
      <c r="A280" s="6"/>
      <c r="B280" s="6"/>
    </row>
    <row r="281">
      <c r="A281" s="6"/>
      <c r="B281" s="6"/>
    </row>
    <row r="282">
      <c r="A282" s="6"/>
      <c r="B282" s="6"/>
    </row>
    <row r="283">
      <c r="A283" s="6"/>
      <c r="B283" s="6"/>
    </row>
    <row r="284">
      <c r="A284" s="6"/>
      <c r="B284" s="6"/>
    </row>
    <row r="285">
      <c r="A285" s="6"/>
      <c r="B285" s="6"/>
    </row>
    <row r="286">
      <c r="A286" s="6"/>
      <c r="B286" s="6"/>
    </row>
    <row r="287">
      <c r="A287" s="6"/>
      <c r="B287" s="6"/>
    </row>
    <row r="288">
      <c r="A288" s="6"/>
      <c r="B288" s="6"/>
    </row>
    <row r="289">
      <c r="A289" s="6"/>
      <c r="B289" s="6"/>
    </row>
    <row r="290">
      <c r="A290" s="6"/>
      <c r="B290" s="6"/>
    </row>
    <row r="291">
      <c r="A291" s="6"/>
      <c r="B291" s="6"/>
    </row>
    <row r="292">
      <c r="A292" s="6"/>
      <c r="B292" s="6"/>
    </row>
    <row r="293">
      <c r="A293" s="6"/>
      <c r="B293" s="6"/>
    </row>
    <row r="294">
      <c r="A294" s="6"/>
      <c r="B294" s="6"/>
    </row>
    <row r="295">
      <c r="A295" s="6"/>
      <c r="B295" s="6"/>
    </row>
    <row r="296">
      <c r="A296" s="6"/>
      <c r="B296" s="6"/>
    </row>
    <row r="297">
      <c r="A297" s="6"/>
      <c r="B297" s="6"/>
    </row>
    <row r="298">
      <c r="A298" s="6"/>
      <c r="B298" s="6"/>
    </row>
    <row r="299">
      <c r="A299" s="6"/>
      <c r="B299" s="6"/>
    </row>
    <row r="300">
      <c r="A300" s="6"/>
      <c r="B300" s="6"/>
    </row>
    <row r="301">
      <c r="A301" s="6"/>
      <c r="B301" s="6"/>
    </row>
    <row r="302">
      <c r="A302" s="6"/>
      <c r="B302" s="6"/>
    </row>
    <row r="303">
      <c r="A303" s="6"/>
      <c r="B303" s="6"/>
    </row>
    <row r="304">
      <c r="A304" s="6"/>
      <c r="B304" s="6"/>
    </row>
    <row r="305">
      <c r="A305" s="6"/>
      <c r="B305" s="6"/>
    </row>
    <row r="306">
      <c r="A306" s="6"/>
      <c r="B306" s="6"/>
    </row>
    <row r="307">
      <c r="A307" s="6"/>
      <c r="B307" s="6"/>
    </row>
    <row r="308">
      <c r="A308" s="6"/>
      <c r="B308" s="6"/>
    </row>
    <row r="309">
      <c r="A309" s="6"/>
      <c r="B309" s="6"/>
    </row>
    <row r="310">
      <c r="A310" s="6"/>
      <c r="B310" s="6"/>
    </row>
    <row r="311">
      <c r="A311" s="6"/>
      <c r="B311" s="6"/>
    </row>
    <row r="312">
      <c r="A312" s="6"/>
      <c r="B312" s="6"/>
    </row>
    <row r="313">
      <c r="A313" s="6"/>
      <c r="B313" s="6"/>
    </row>
    <row r="314">
      <c r="A314" s="6"/>
      <c r="B314" s="6"/>
    </row>
    <row r="315">
      <c r="A315" s="6"/>
      <c r="B315" s="6"/>
    </row>
    <row r="316">
      <c r="A316" s="6"/>
      <c r="B316" s="6"/>
    </row>
    <row r="317">
      <c r="A317" s="6"/>
      <c r="B317" s="6"/>
    </row>
    <row r="318">
      <c r="A318" s="6"/>
      <c r="B318" s="6"/>
    </row>
    <row r="319">
      <c r="A319" s="6"/>
      <c r="B319" s="6"/>
    </row>
    <row r="320">
      <c r="A320" s="6"/>
      <c r="B320" s="6"/>
    </row>
    <row r="321">
      <c r="A321" s="6"/>
      <c r="B321" s="6"/>
    </row>
    <row r="322">
      <c r="A322" s="6"/>
      <c r="B322" s="6"/>
    </row>
    <row r="323">
      <c r="A323" s="6"/>
      <c r="B323" s="6"/>
    </row>
    <row r="324">
      <c r="A324" s="6"/>
      <c r="B324" s="6"/>
    </row>
    <row r="325">
      <c r="A325" s="6"/>
      <c r="B325" s="6"/>
    </row>
    <row r="326">
      <c r="A326" s="6"/>
      <c r="B326" s="6"/>
    </row>
    <row r="327">
      <c r="A327" s="6"/>
      <c r="B327" s="6"/>
    </row>
    <row r="328">
      <c r="A328" s="6"/>
      <c r="B328" s="6"/>
    </row>
    <row r="329">
      <c r="A329" s="6"/>
      <c r="B329" s="6"/>
    </row>
    <row r="330">
      <c r="A330" s="6"/>
      <c r="B330" s="6"/>
    </row>
    <row r="331">
      <c r="A331" s="6"/>
      <c r="B331" s="6"/>
    </row>
    <row r="332">
      <c r="A332" s="6"/>
      <c r="B332" s="6"/>
    </row>
    <row r="333">
      <c r="A333" s="6"/>
      <c r="B333" s="6"/>
    </row>
    <row r="334">
      <c r="A334" s="6"/>
      <c r="B334" s="6"/>
    </row>
    <row r="335">
      <c r="A335" s="6"/>
      <c r="B335" s="6"/>
    </row>
    <row r="336">
      <c r="A336" s="6"/>
      <c r="B336" s="6"/>
    </row>
    <row r="337">
      <c r="A337" s="6"/>
      <c r="B337" s="6"/>
    </row>
    <row r="338">
      <c r="A338" s="6"/>
      <c r="B338" s="6"/>
    </row>
    <row r="339">
      <c r="A339" s="6"/>
      <c r="B339" s="6"/>
    </row>
    <row r="340">
      <c r="A340" s="6"/>
      <c r="B340" s="6"/>
    </row>
    <row r="341">
      <c r="A341" s="6"/>
      <c r="B341" s="6"/>
    </row>
    <row r="342">
      <c r="A342" s="6"/>
      <c r="B342" s="6"/>
    </row>
    <row r="343">
      <c r="A343" s="6"/>
      <c r="B343" s="6"/>
    </row>
    <row r="344">
      <c r="A344" s="6"/>
      <c r="B344" s="6"/>
    </row>
    <row r="345">
      <c r="A345" s="6"/>
      <c r="B345" s="6"/>
    </row>
    <row r="346">
      <c r="A346" s="6"/>
      <c r="B346" s="6"/>
    </row>
    <row r="347">
      <c r="A347" s="6"/>
      <c r="B347" s="6"/>
    </row>
    <row r="348">
      <c r="A348" s="6"/>
      <c r="B348" s="6"/>
    </row>
    <row r="349">
      <c r="A349" s="6"/>
      <c r="B349" s="6"/>
    </row>
    <row r="350">
      <c r="A350" s="6"/>
      <c r="B350" s="6"/>
    </row>
    <row r="351">
      <c r="A351" s="6"/>
      <c r="B351" s="6"/>
    </row>
    <row r="352">
      <c r="A352" s="6"/>
      <c r="B352" s="6"/>
    </row>
    <row r="353">
      <c r="A353" s="6"/>
      <c r="B353" s="6"/>
    </row>
    <row r="354">
      <c r="A354" s="6"/>
      <c r="B354" s="6"/>
    </row>
    <row r="355">
      <c r="A355" s="6"/>
      <c r="B355" s="6"/>
    </row>
    <row r="356">
      <c r="A356" s="6"/>
      <c r="B356" s="6"/>
    </row>
    <row r="357">
      <c r="A357" s="6"/>
      <c r="B357" s="6"/>
    </row>
    <row r="358">
      <c r="A358" s="6"/>
      <c r="B358" s="6"/>
    </row>
    <row r="359">
      <c r="A359" s="6"/>
      <c r="B359" s="6"/>
    </row>
    <row r="360">
      <c r="A360" s="6"/>
      <c r="B360" s="6"/>
    </row>
    <row r="361">
      <c r="A361" s="6"/>
      <c r="B361" s="6"/>
    </row>
    <row r="362">
      <c r="A362" s="6"/>
      <c r="B362" s="6"/>
    </row>
    <row r="363">
      <c r="A363" s="6"/>
      <c r="B363" s="6"/>
    </row>
    <row r="364">
      <c r="A364" s="6"/>
      <c r="B364" s="6"/>
    </row>
    <row r="365">
      <c r="A365" s="6"/>
      <c r="B365" s="6"/>
    </row>
    <row r="366">
      <c r="A366" s="6"/>
      <c r="B366" s="6"/>
    </row>
    <row r="367">
      <c r="A367" s="6"/>
      <c r="B367" s="6"/>
    </row>
    <row r="368">
      <c r="A368" s="6"/>
      <c r="B368" s="6"/>
    </row>
    <row r="369">
      <c r="A369" s="6"/>
      <c r="B369" s="6"/>
    </row>
    <row r="370">
      <c r="A370" s="6"/>
      <c r="B370" s="6"/>
    </row>
    <row r="371">
      <c r="A371" s="6"/>
      <c r="B371" s="6"/>
    </row>
    <row r="372">
      <c r="A372" s="6"/>
      <c r="B372" s="6"/>
    </row>
    <row r="373">
      <c r="A373" s="6"/>
      <c r="B373" s="6"/>
    </row>
    <row r="374">
      <c r="A374" s="6"/>
      <c r="B374" s="6"/>
    </row>
    <row r="375">
      <c r="A375" s="6"/>
      <c r="B375" s="6"/>
    </row>
    <row r="376">
      <c r="A376" s="6"/>
      <c r="B376" s="6"/>
    </row>
    <row r="377">
      <c r="A377" s="6"/>
      <c r="B377" s="6"/>
    </row>
    <row r="378">
      <c r="A378" s="6"/>
      <c r="B378" s="6"/>
    </row>
    <row r="379">
      <c r="A379" s="6"/>
      <c r="B379" s="6"/>
    </row>
    <row r="380">
      <c r="A380" s="6"/>
      <c r="B380" s="6"/>
    </row>
    <row r="381">
      <c r="A381" s="6"/>
      <c r="B381" s="6"/>
    </row>
    <row r="382">
      <c r="A382" s="6"/>
      <c r="B382" s="6"/>
    </row>
    <row r="383">
      <c r="A383" s="6"/>
      <c r="B383" s="6"/>
    </row>
    <row r="384">
      <c r="A384" s="6"/>
      <c r="B384" s="6"/>
    </row>
    <row r="385">
      <c r="A385" s="6"/>
      <c r="B385" s="6"/>
    </row>
    <row r="386">
      <c r="A386" s="6"/>
      <c r="B386" s="6"/>
    </row>
    <row r="387">
      <c r="A387" s="6"/>
      <c r="B387" s="6"/>
    </row>
    <row r="388">
      <c r="A388" s="6"/>
      <c r="B388" s="6"/>
    </row>
    <row r="389">
      <c r="A389" s="6"/>
      <c r="B389" s="6"/>
    </row>
    <row r="390">
      <c r="A390" s="6"/>
      <c r="B390" s="6"/>
    </row>
    <row r="391">
      <c r="A391" s="6"/>
      <c r="B391" s="6"/>
    </row>
    <row r="392">
      <c r="A392" s="6"/>
      <c r="B392" s="6"/>
    </row>
    <row r="393">
      <c r="A393" s="6"/>
      <c r="B393" s="6"/>
    </row>
    <row r="394">
      <c r="A394" s="6"/>
      <c r="B394" s="6"/>
    </row>
    <row r="395">
      <c r="A395" s="6"/>
      <c r="B395" s="6"/>
    </row>
    <row r="396">
      <c r="A396" s="6"/>
      <c r="B396" s="6"/>
    </row>
    <row r="397">
      <c r="A397" s="6"/>
      <c r="B397" s="6"/>
    </row>
    <row r="398">
      <c r="A398" s="6"/>
      <c r="B398" s="6"/>
    </row>
    <row r="399">
      <c r="A399" s="6"/>
      <c r="B399" s="6"/>
    </row>
    <row r="400">
      <c r="A400" s="6"/>
      <c r="B400" s="6"/>
    </row>
    <row r="401">
      <c r="A401" s="6"/>
      <c r="B401" s="6"/>
    </row>
    <row r="402">
      <c r="A402" s="6"/>
      <c r="B402" s="6"/>
    </row>
    <row r="403">
      <c r="A403" s="6"/>
      <c r="B403" s="6"/>
    </row>
    <row r="404">
      <c r="A404" s="6"/>
      <c r="B404" s="6"/>
    </row>
    <row r="405">
      <c r="A405" s="6"/>
      <c r="B405" s="6"/>
    </row>
    <row r="406">
      <c r="A406" s="6"/>
      <c r="B406" s="6"/>
    </row>
    <row r="407">
      <c r="A407" s="6"/>
      <c r="B407" s="6"/>
    </row>
    <row r="408">
      <c r="A408" s="6"/>
      <c r="B408" s="6"/>
    </row>
    <row r="409">
      <c r="A409" s="6"/>
      <c r="B409" s="6"/>
    </row>
    <row r="410">
      <c r="A410" s="6"/>
      <c r="B410" s="6"/>
    </row>
    <row r="411">
      <c r="A411" s="6"/>
      <c r="B411" s="6"/>
    </row>
    <row r="412">
      <c r="A412" s="6"/>
      <c r="B412" s="6"/>
    </row>
    <row r="413">
      <c r="A413" s="6"/>
      <c r="B413" s="6"/>
    </row>
    <row r="414">
      <c r="A414" s="6"/>
      <c r="B414" s="6"/>
    </row>
    <row r="415">
      <c r="A415" s="6"/>
      <c r="B415" s="6"/>
    </row>
    <row r="416">
      <c r="A416" s="6"/>
      <c r="B416" s="6"/>
    </row>
    <row r="417">
      <c r="A417" s="6"/>
      <c r="B417" s="6"/>
    </row>
    <row r="418">
      <c r="A418" s="6"/>
      <c r="B418" s="6"/>
    </row>
    <row r="419">
      <c r="A419" s="6"/>
      <c r="B419" s="6"/>
    </row>
    <row r="420">
      <c r="A420" s="6"/>
      <c r="B420" s="6"/>
    </row>
    <row r="421">
      <c r="A421" s="6"/>
      <c r="B421" s="6"/>
    </row>
    <row r="422">
      <c r="A422" s="6"/>
      <c r="B422" s="6"/>
    </row>
    <row r="423">
      <c r="A423" s="6"/>
      <c r="B423" s="6"/>
    </row>
    <row r="424">
      <c r="A424" s="6"/>
      <c r="B424" s="6"/>
    </row>
    <row r="425">
      <c r="A425" s="6"/>
      <c r="B425" s="6"/>
    </row>
    <row r="426">
      <c r="A426" s="6"/>
      <c r="B426" s="6"/>
    </row>
    <row r="427">
      <c r="A427" s="6"/>
      <c r="B427" s="6"/>
    </row>
    <row r="428">
      <c r="A428" s="6"/>
      <c r="B428" s="6"/>
    </row>
    <row r="429">
      <c r="A429" s="6"/>
      <c r="B429" s="6"/>
    </row>
    <row r="430">
      <c r="A430" s="6"/>
      <c r="B430" s="6"/>
    </row>
    <row r="431">
      <c r="A431" s="6"/>
      <c r="B431" s="6"/>
    </row>
    <row r="432">
      <c r="A432" s="6"/>
      <c r="B432" s="6"/>
    </row>
    <row r="433">
      <c r="A433" s="6"/>
      <c r="B433" s="6"/>
    </row>
    <row r="434">
      <c r="A434" s="6"/>
      <c r="B434" s="6"/>
    </row>
    <row r="435">
      <c r="A435" s="6"/>
      <c r="B435" s="6"/>
    </row>
    <row r="436">
      <c r="A436" s="6"/>
      <c r="B436" s="6"/>
    </row>
    <row r="437">
      <c r="A437" s="6"/>
      <c r="B437" s="6"/>
    </row>
    <row r="438">
      <c r="A438" s="6"/>
      <c r="B438" s="6"/>
    </row>
    <row r="439">
      <c r="A439" s="6"/>
      <c r="B439" s="6"/>
    </row>
    <row r="440">
      <c r="A440" s="6"/>
      <c r="B440" s="6"/>
    </row>
    <row r="441">
      <c r="A441" s="6"/>
      <c r="B441" s="6"/>
    </row>
    <row r="442">
      <c r="A442" s="6"/>
      <c r="B442" s="6"/>
    </row>
    <row r="443">
      <c r="A443" s="6"/>
      <c r="B443" s="6"/>
    </row>
    <row r="444">
      <c r="A444" s="6"/>
      <c r="B444" s="6"/>
    </row>
    <row r="445">
      <c r="A445" s="6"/>
      <c r="B445" s="6"/>
    </row>
    <row r="446">
      <c r="A446" s="6"/>
      <c r="B446" s="6"/>
    </row>
    <row r="447">
      <c r="A447" s="6"/>
      <c r="B447" s="6"/>
    </row>
    <row r="448">
      <c r="A448" s="6"/>
      <c r="B448" s="6"/>
    </row>
    <row r="449">
      <c r="A449" s="6"/>
      <c r="B449" s="6"/>
    </row>
    <row r="450">
      <c r="A450" s="6"/>
      <c r="B450" s="6"/>
    </row>
    <row r="451">
      <c r="A451" s="6"/>
      <c r="B451" s="6"/>
    </row>
    <row r="452">
      <c r="A452" s="6"/>
      <c r="B452" s="6"/>
    </row>
    <row r="453">
      <c r="A453" s="6"/>
      <c r="B453" s="6"/>
    </row>
    <row r="454">
      <c r="A454" s="6"/>
      <c r="B454" s="6"/>
    </row>
    <row r="455">
      <c r="A455" s="6"/>
      <c r="B455" s="6"/>
    </row>
    <row r="456">
      <c r="A456" s="6"/>
      <c r="B456" s="6"/>
    </row>
    <row r="457">
      <c r="A457" s="6"/>
      <c r="B457" s="6"/>
    </row>
    <row r="458">
      <c r="A458" s="6"/>
      <c r="B458" s="6"/>
    </row>
    <row r="459">
      <c r="A459" s="6"/>
      <c r="B459" s="6"/>
    </row>
    <row r="460">
      <c r="A460" s="6"/>
      <c r="B460" s="6"/>
    </row>
    <row r="461">
      <c r="A461" s="6"/>
      <c r="B461" s="6"/>
    </row>
    <row r="462">
      <c r="A462" s="6"/>
      <c r="B462" s="6"/>
    </row>
    <row r="463">
      <c r="A463" s="6"/>
      <c r="B463" s="6"/>
    </row>
    <row r="464">
      <c r="A464" s="6"/>
      <c r="B464" s="6"/>
    </row>
    <row r="465">
      <c r="A465" s="6"/>
      <c r="B465" s="6"/>
    </row>
    <row r="466">
      <c r="A466" s="6"/>
      <c r="B466" s="6"/>
    </row>
    <row r="467">
      <c r="A467" s="6"/>
      <c r="B467" s="6"/>
    </row>
    <row r="468">
      <c r="A468" s="6"/>
      <c r="B468" s="6"/>
    </row>
    <row r="469">
      <c r="A469" s="6"/>
      <c r="B469" s="6"/>
    </row>
    <row r="470">
      <c r="A470" s="6"/>
      <c r="B470" s="6"/>
    </row>
    <row r="471">
      <c r="A471" s="6"/>
      <c r="B471" s="6"/>
    </row>
    <row r="472">
      <c r="A472" s="6"/>
      <c r="B472" s="6"/>
    </row>
    <row r="473">
      <c r="A473" s="6"/>
      <c r="B473" s="6"/>
    </row>
    <row r="474">
      <c r="A474" s="6"/>
      <c r="B474" s="6"/>
    </row>
    <row r="475">
      <c r="A475" s="6"/>
      <c r="B475" s="6"/>
    </row>
    <row r="476">
      <c r="A476" s="6"/>
      <c r="B476" s="6"/>
    </row>
    <row r="477">
      <c r="A477" s="6"/>
      <c r="B477" s="6"/>
    </row>
    <row r="478">
      <c r="A478" s="6"/>
      <c r="B478" s="6"/>
    </row>
    <row r="479">
      <c r="A479" s="6"/>
      <c r="B479" s="6"/>
    </row>
    <row r="480">
      <c r="A480" s="6"/>
      <c r="B480" s="6"/>
    </row>
    <row r="481">
      <c r="A481" s="6"/>
      <c r="B481" s="6"/>
    </row>
    <row r="482">
      <c r="A482" s="6"/>
      <c r="B482" s="6"/>
    </row>
    <row r="483">
      <c r="A483" s="6"/>
      <c r="B483" s="6"/>
    </row>
    <row r="484">
      <c r="A484" s="6"/>
      <c r="B484" s="6"/>
    </row>
    <row r="485">
      <c r="A485" s="6"/>
      <c r="B485" s="6"/>
    </row>
    <row r="486">
      <c r="A486" s="6"/>
      <c r="B486" s="6"/>
    </row>
    <row r="487">
      <c r="A487" s="6"/>
      <c r="B487" s="6"/>
    </row>
    <row r="488">
      <c r="A488" s="6"/>
      <c r="B488" s="6"/>
    </row>
    <row r="489">
      <c r="A489" s="6"/>
      <c r="B489" s="6"/>
    </row>
    <row r="490">
      <c r="A490" s="6"/>
      <c r="B490" s="6"/>
    </row>
    <row r="491">
      <c r="A491" s="6"/>
      <c r="B491" s="6"/>
    </row>
    <row r="492">
      <c r="A492" s="6"/>
      <c r="B492" s="6"/>
    </row>
    <row r="493">
      <c r="A493" s="6"/>
      <c r="B493" s="6"/>
    </row>
    <row r="494">
      <c r="A494" s="6"/>
      <c r="B494" s="6"/>
    </row>
    <row r="495">
      <c r="A495" s="6"/>
      <c r="B495" s="6"/>
    </row>
    <row r="496">
      <c r="A496" s="6"/>
      <c r="B496" s="6"/>
    </row>
    <row r="497">
      <c r="A497" s="6"/>
      <c r="B497" s="6"/>
    </row>
    <row r="498">
      <c r="A498" s="6"/>
      <c r="B498" s="6"/>
    </row>
    <row r="499">
      <c r="A499" s="6"/>
      <c r="B499" s="6"/>
    </row>
    <row r="500">
      <c r="A500" s="6"/>
      <c r="B500" s="6"/>
    </row>
    <row r="501">
      <c r="A501" s="6"/>
      <c r="B501" s="6"/>
    </row>
    <row r="502">
      <c r="A502" s="6"/>
      <c r="B502" s="6"/>
    </row>
    <row r="503">
      <c r="A503" s="6"/>
      <c r="B503" s="6"/>
    </row>
    <row r="504">
      <c r="A504" s="6"/>
      <c r="B504" s="6"/>
    </row>
    <row r="505">
      <c r="A505" s="6"/>
      <c r="B505" s="6"/>
    </row>
    <row r="506">
      <c r="A506" s="6"/>
      <c r="B506" s="6"/>
    </row>
    <row r="507">
      <c r="A507" s="6"/>
      <c r="B507" s="6"/>
    </row>
    <row r="508">
      <c r="A508" s="6"/>
      <c r="B508" s="6"/>
    </row>
    <row r="509">
      <c r="A509" s="6"/>
      <c r="B509" s="6"/>
    </row>
    <row r="510">
      <c r="A510" s="6"/>
      <c r="B510" s="6"/>
    </row>
    <row r="511">
      <c r="A511" s="6"/>
      <c r="B511" s="6"/>
    </row>
    <row r="512">
      <c r="A512" s="6"/>
      <c r="B512" s="6"/>
    </row>
    <row r="513">
      <c r="A513" s="6"/>
      <c r="B513" s="6"/>
    </row>
    <row r="514">
      <c r="A514" s="6"/>
      <c r="B514" s="6"/>
    </row>
    <row r="515">
      <c r="A515" s="6"/>
      <c r="B515" s="6"/>
    </row>
    <row r="516">
      <c r="A516" s="6"/>
      <c r="B516" s="6"/>
    </row>
    <row r="517">
      <c r="A517" s="6"/>
      <c r="B517" s="6"/>
    </row>
    <row r="518">
      <c r="A518" s="6"/>
      <c r="B518" s="6"/>
    </row>
    <row r="519">
      <c r="A519" s="6"/>
      <c r="B519" s="6"/>
    </row>
    <row r="520">
      <c r="A520" s="6"/>
      <c r="B520" s="6"/>
    </row>
    <row r="521">
      <c r="A521" s="6"/>
      <c r="B521" s="6"/>
    </row>
    <row r="522">
      <c r="A522" s="6"/>
      <c r="B522" s="6"/>
    </row>
    <row r="523">
      <c r="A523" s="6"/>
      <c r="B523" s="6"/>
    </row>
    <row r="524">
      <c r="A524" s="6"/>
      <c r="B524" s="6"/>
    </row>
    <row r="525">
      <c r="A525" s="6"/>
      <c r="B525" s="6"/>
    </row>
    <row r="526">
      <c r="A526" s="6"/>
      <c r="B526" s="6"/>
    </row>
    <row r="527">
      <c r="A527" s="6"/>
      <c r="B527" s="6"/>
    </row>
    <row r="528">
      <c r="A528" s="6"/>
      <c r="B528" s="6"/>
    </row>
    <row r="529">
      <c r="A529" s="6"/>
      <c r="B529" s="6"/>
    </row>
    <row r="530">
      <c r="A530" s="6"/>
      <c r="B530" s="6"/>
    </row>
    <row r="531">
      <c r="A531" s="6"/>
      <c r="B531" s="6"/>
    </row>
    <row r="532">
      <c r="A532" s="6"/>
      <c r="B532" s="6"/>
    </row>
    <row r="533">
      <c r="A533" s="6"/>
      <c r="B533" s="6"/>
    </row>
    <row r="534">
      <c r="A534" s="6"/>
      <c r="B534" s="6"/>
    </row>
    <row r="535">
      <c r="A535" s="6"/>
      <c r="B535" s="6"/>
    </row>
    <row r="536">
      <c r="A536" s="6"/>
      <c r="B536" s="6"/>
    </row>
    <row r="537">
      <c r="A537" s="6"/>
      <c r="B537" s="6"/>
    </row>
    <row r="538">
      <c r="A538" s="6"/>
      <c r="B538" s="6"/>
    </row>
    <row r="539">
      <c r="A539" s="6"/>
      <c r="B539" s="6"/>
    </row>
    <row r="540">
      <c r="A540" s="6"/>
      <c r="B540" s="6"/>
    </row>
    <row r="541">
      <c r="A541" s="6"/>
      <c r="B541" s="6"/>
    </row>
    <row r="542">
      <c r="A542" s="6"/>
      <c r="B542" s="6"/>
    </row>
    <row r="543">
      <c r="A543" s="6"/>
      <c r="B543" s="6"/>
    </row>
    <row r="544">
      <c r="A544" s="6"/>
      <c r="B544" s="6"/>
    </row>
    <row r="545">
      <c r="A545" s="6"/>
      <c r="B545" s="6"/>
    </row>
    <row r="546">
      <c r="A546" s="6"/>
      <c r="B546" s="6"/>
    </row>
    <row r="547">
      <c r="A547" s="6"/>
      <c r="B547" s="6"/>
    </row>
    <row r="548">
      <c r="A548" s="6"/>
      <c r="B548" s="6"/>
    </row>
    <row r="549">
      <c r="A549" s="6"/>
      <c r="B549" s="6"/>
    </row>
    <row r="550">
      <c r="A550" s="6"/>
      <c r="B550" s="6"/>
    </row>
    <row r="551">
      <c r="A551" s="6"/>
      <c r="B551" s="6"/>
    </row>
    <row r="552">
      <c r="A552" s="6"/>
      <c r="B552" s="6"/>
    </row>
    <row r="553">
      <c r="A553" s="6"/>
      <c r="B553" s="6"/>
    </row>
    <row r="554">
      <c r="A554" s="6"/>
      <c r="B554" s="6"/>
    </row>
    <row r="555">
      <c r="A555" s="6"/>
      <c r="B555" s="6"/>
    </row>
    <row r="556">
      <c r="A556" s="6"/>
      <c r="B556" s="6"/>
    </row>
    <row r="557">
      <c r="A557" s="6"/>
      <c r="B557" s="6"/>
    </row>
    <row r="558">
      <c r="A558" s="6"/>
      <c r="B558" s="6"/>
    </row>
    <row r="559">
      <c r="A559" s="6"/>
      <c r="B559" s="6"/>
    </row>
    <row r="560">
      <c r="A560" s="6"/>
      <c r="B560" s="6"/>
    </row>
    <row r="561">
      <c r="A561" s="6"/>
      <c r="B561" s="6"/>
    </row>
    <row r="562">
      <c r="A562" s="6"/>
      <c r="B562" s="6"/>
    </row>
    <row r="563">
      <c r="A563" s="6"/>
      <c r="B563" s="6"/>
    </row>
    <row r="564">
      <c r="A564" s="6"/>
      <c r="B564" s="6"/>
    </row>
    <row r="565">
      <c r="A565" s="6"/>
      <c r="B565" s="6"/>
    </row>
    <row r="566">
      <c r="A566" s="6"/>
      <c r="B566" s="6"/>
    </row>
    <row r="567">
      <c r="A567" s="6"/>
      <c r="B567" s="6"/>
    </row>
    <row r="568">
      <c r="A568" s="6"/>
      <c r="B568" s="6"/>
    </row>
    <row r="569">
      <c r="A569" s="6"/>
      <c r="B569" s="6"/>
    </row>
    <row r="570">
      <c r="A570" s="6"/>
      <c r="B570" s="6"/>
    </row>
    <row r="571">
      <c r="A571" s="6"/>
      <c r="B571" s="6"/>
    </row>
    <row r="572">
      <c r="A572" s="6"/>
      <c r="B572" s="6"/>
    </row>
    <row r="573">
      <c r="A573" s="6"/>
      <c r="B573" s="6"/>
    </row>
    <row r="574">
      <c r="A574" s="6"/>
      <c r="B574" s="6"/>
    </row>
    <row r="575">
      <c r="A575" s="6"/>
      <c r="B575" s="6"/>
    </row>
    <row r="576">
      <c r="A576" s="6"/>
      <c r="B576" s="6"/>
    </row>
    <row r="577">
      <c r="A577" s="6"/>
      <c r="B577" s="6"/>
    </row>
    <row r="578">
      <c r="A578" s="6"/>
      <c r="B578" s="6"/>
    </row>
    <row r="579">
      <c r="A579" s="6"/>
      <c r="B579" s="6"/>
    </row>
    <row r="580">
      <c r="A580" s="6"/>
      <c r="B580" s="6"/>
    </row>
    <row r="581">
      <c r="A581" s="6"/>
      <c r="B581" s="6"/>
    </row>
    <row r="582">
      <c r="A582" s="6"/>
      <c r="B582" s="6"/>
    </row>
    <row r="583">
      <c r="A583" s="6"/>
      <c r="B583" s="6"/>
    </row>
    <row r="584">
      <c r="A584" s="6"/>
      <c r="B584" s="6"/>
    </row>
    <row r="585">
      <c r="A585" s="6"/>
      <c r="B585" s="6"/>
    </row>
    <row r="586">
      <c r="A586" s="6"/>
      <c r="B586" s="6"/>
    </row>
    <row r="587">
      <c r="A587" s="6"/>
      <c r="B587" s="6"/>
    </row>
    <row r="588">
      <c r="A588" s="6"/>
      <c r="B588" s="6"/>
    </row>
    <row r="589">
      <c r="A589" s="6"/>
      <c r="B589" s="6"/>
    </row>
    <row r="590">
      <c r="A590" s="6"/>
      <c r="B590" s="6"/>
    </row>
    <row r="591">
      <c r="A591" s="6"/>
      <c r="B591" s="6"/>
    </row>
    <row r="592">
      <c r="A592" s="6"/>
      <c r="B592" s="6"/>
    </row>
    <row r="593">
      <c r="A593" s="6"/>
      <c r="B593" s="6"/>
    </row>
    <row r="594">
      <c r="A594" s="6"/>
      <c r="B594" s="6"/>
    </row>
    <row r="595">
      <c r="A595" s="6"/>
      <c r="B595" s="6"/>
    </row>
    <row r="596">
      <c r="A596" s="6"/>
      <c r="B596" s="6"/>
    </row>
    <row r="597">
      <c r="A597" s="6"/>
      <c r="B597" s="6"/>
    </row>
    <row r="598">
      <c r="A598" s="6"/>
      <c r="B598" s="6"/>
    </row>
    <row r="599">
      <c r="A599" s="6"/>
      <c r="B599" s="6"/>
    </row>
    <row r="600">
      <c r="A600" s="6"/>
      <c r="B600" s="6"/>
    </row>
    <row r="601">
      <c r="A601" s="6"/>
      <c r="B601" s="6"/>
    </row>
    <row r="602">
      <c r="A602" s="6"/>
      <c r="B602" s="6"/>
    </row>
    <row r="603">
      <c r="A603" s="6"/>
      <c r="B603" s="6"/>
    </row>
    <row r="604">
      <c r="A604" s="6"/>
      <c r="B604" s="6"/>
    </row>
    <row r="605">
      <c r="A605" s="6"/>
      <c r="B605" s="6"/>
    </row>
    <row r="606">
      <c r="A606" s="6"/>
      <c r="B606" s="6"/>
    </row>
    <row r="607">
      <c r="A607" s="6"/>
      <c r="B607" s="6"/>
    </row>
    <row r="608">
      <c r="A608" s="6"/>
      <c r="B608" s="6"/>
    </row>
    <row r="609">
      <c r="A609" s="6"/>
      <c r="B609" s="6"/>
    </row>
    <row r="610">
      <c r="A610" s="6"/>
      <c r="B610" s="6"/>
    </row>
    <row r="611">
      <c r="A611" s="6"/>
      <c r="B611" s="6"/>
    </row>
    <row r="612">
      <c r="A612" s="6"/>
      <c r="B612" s="6"/>
    </row>
    <row r="613">
      <c r="A613" s="6"/>
      <c r="B613" s="6"/>
    </row>
    <row r="614">
      <c r="A614" s="6"/>
      <c r="B614" s="6"/>
    </row>
    <row r="615">
      <c r="A615" s="6"/>
      <c r="B615" s="6"/>
    </row>
    <row r="616">
      <c r="A616" s="6"/>
      <c r="B616" s="6"/>
    </row>
    <row r="617">
      <c r="A617" s="6"/>
      <c r="B617" s="6"/>
    </row>
    <row r="618">
      <c r="A618" s="6"/>
      <c r="B618" s="6"/>
    </row>
    <row r="619">
      <c r="A619" s="6"/>
      <c r="B619" s="6"/>
    </row>
    <row r="620">
      <c r="A620" s="6"/>
      <c r="B620" s="6"/>
    </row>
    <row r="621">
      <c r="A621" s="6"/>
      <c r="B621" s="6"/>
    </row>
    <row r="622">
      <c r="A622" s="6"/>
      <c r="B622" s="6"/>
    </row>
    <row r="623">
      <c r="A623" s="6"/>
      <c r="B623" s="6"/>
    </row>
    <row r="624">
      <c r="A624" s="6"/>
      <c r="B624" s="6"/>
    </row>
    <row r="625">
      <c r="A625" s="6"/>
      <c r="B625" s="6"/>
    </row>
    <row r="626">
      <c r="A626" s="6"/>
      <c r="B626" s="6"/>
    </row>
    <row r="627">
      <c r="A627" s="6"/>
      <c r="B627" s="6"/>
    </row>
    <row r="628">
      <c r="A628" s="6"/>
      <c r="B628" s="6"/>
    </row>
    <row r="629">
      <c r="A629" s="6"/>
      <c r="B629" s="6"/>
    </row>
    <row r="630">
      <c r="A630" s="6"/>
      <c r="B630" s="6"/>
    </row>
    <row r="631">
      <c r="A631" s="6"/>
      <c r="B631" s="6"/>
    </row>
    <row r="632">
      <c r="A632" s="6"/>
      <c r="B632" s="6"/>
    </row>
    <row r="633">
      <c r="A633" s="6"/>
      <c r="B633" s="6"/>
    </row>
    <row r="634">
      <c r="A634" s="6"/>
      <c r="B634" s="6"/>
    </row>
    <row r="635">
      <c r="A635" s="6"/>
      <c r="B635" s="6"/>
    </row>
    <row r="636">
      <c r="A636" s="6"/>
      <c r="B636" s="6"/>
    </row>
    <row r="637">
      <c r="A637" s="6"/>
      <c r="B637" s="6"/>
    </row>
    <row r="638">
      <c r="A638" s="6"/>
      <c r="B638" s="6"/>
    </row>
    <row r="639">
      <c r="A639" s="6"/>
      <c r="B639" s="6"/>
    </row>
    <row r="640">
      <c r="A640" s="6"/>
      <c r="B640" s="6"/>
    </row>
    <row r="641">
      <c r="A641" s="6"/>
      <c r="B641" s="6"/>
    </row>
    <row r="642">
      <c r="A642" s="6"/>
      <c r="B642" s="6"/>
    </row>
    <row r="643">
      <c r="A643" s="6"/>
      <c r="B643" s="6"/>
    </row>
    <row r="644">
      <c r="A644" s="6"/>
      <c r="B644" s="6"/>
    </row>
    <row r="645">
      <c r="A645" s="6"/>
      <c r="B645" s="6"/>
    </row>
    <row r="646">
      <c r="A646" s="6"/>
      <c r="B646" s="6"/>
    </row>
    <row r="647">
      <c r="A647" s="6"/>
      <c r="B647" s="6"/>
    </row>
    <row r="648">
      <c r="A648" s="6"/>
      <c r="B648" s="6"/>
    </row>
    <row r="649">
      <c r="A649" s="6"/>
      <c r="B649" s="6"/>
    </row>
    <row r="650">
      <c r="A650" s="6"/>
      <c r="B650" s="6"/>
    </row>
    <row r="651">
      <c r="A651" s="6"/>
      <c r="B651" s="6"/>
    </row>
    <row r="652">
      <c r="A652" s="6"/>
      <c r="B652" s="6"/>
    </row>
    <row r="653">
      <c r="A653" s="6"/>
      <c r="B653" s="6"/>
    </row>
    <row r="654">
      <c r="A654" s="6"/>
      <c r="B654" s="6"/>
    </row>
    <row r="655">
      <c r="A655" s="6"/>
      <c r="B655" s="6"/>
    </row>
    <row r="656">
      <c r="A656" s="6"/>
      <c r="B656" s="6"/>
    </row>
    <row r="657">
      <c r="A657" s="6"/>
      <c r="B657" s="6"/>
    </row>
    <row r="658">
      <c r="A658" s="6"/>
      <c r="B658" s="6"/>
    </row>
    <row r="659">
      <c r="A659" s="6"/>
      <c r="B659" s="6"/>
    </row>
    <row r="660">
      <c r="A660" s="6"/>
      <c r="B660" s="6"/>
    </row>
    <row r="661">
      <c r="A661" s="6"/>
      <c r="B661" s="6"/>
    </row>
    <row r="662">
      <c r="A662" s="6"/>
      <c r="B662" s="6"/>
    </row>
    <row r="663">
      <c r="A663" s="6"/>
      <c r="B663" s="6"/>
    </row>
    <row r="664">
      <c r="A664" s="6"/>
      <c r="B664" s="6"/>
    </row>
    <row r="665">
      <c r="A665" s="6"/>
      <c r="B665" s="6"/>
    </row>
    <row r="666">
      <c r="A666" s="6"/>
      <c r="B666" s="6"/>
    </row>
    <row r="667">
      <c r="A667" s="6"/>
      <c r="B667" s="6"/>
    </row>
    <row r="668">
      <c r="A668" s="6"/>
      <c r="B668" s="6"/>
    </row>
    <row r="669">
      <c r="A669" s="6"/>
      <c r="B669" s="6"/>
    </row>
    <row r="670">
      <c r="A670" s="6"/>
      <c r="B670" s="6"/>
    </row>
    <row r="671">
      <c r="A671" s="6"/>
      <c r="B671" s="6"/>
    </row>
    <row r="672">
      <c r="A672" s="6"/>
      <c r="B672" s="6"/>
    </row>
    <row r="673">
      <c r="A673" s="6"/>
      <c r="B673" s="6"/>
    </row>
    <row r="674">
      <c r="A674" s="6"/>
      <c r="B674" s="6"/>
    </row>
    <row r="675">
      <c r="A675" s="6"/>
      <c r="B675" s="6"/>
    </row>
    <row r="676">
      <c r="A676" s="6"/>
      <c r="B676" s="6"/>
    </row>
    <row r="677">
      <c r="A677" s="6"/>
      <c r="B677" s="6"/>
    </row>
    <row r="678">
      <c r="A678" s="6"/>
      <c r="B678" s="6"/>
    </row>
    <row r="679">
      <c r="A679" s="6"/>
      <c r="B679" s="6"/>
    </row>
    <row r="680">
      <c r="A680" s="6"/>
      <c r="B680" s="6"/>
    </row>
    <row r="681">
      <c r="A681" s="6"/>
      <c r="B681" s="6"/>
    </row>
    <row r="682">
      <c r="A682" s="6"/>
      <c r="B682" s="6"/>
    </row>
    <row r="683">
      <c r="A683" s="6"/>
      <c r="B683" s="6"/>
    </row>
    <row r="684">
      <c r="A684" s="6"/>
      <c r="B684" s="6"/>
    </row>
    <row r="685">
      <c r="A685" s="6"/>
      <c r="B685" s="6"/>
    </row>
    <row r="686">
      <c r="A686" s="6"/>
      <c r="B686" s="6"/>
    </row>
    <row r="687">
      <c r="A687" s="6"/>
      <c r="B687" s="6"/>
    </row>
    <row r="688">
      <c r="A688" s="6"/>
      <c r="B688" s="6"/>
    </row>
    <row r="689">
      <c r="A689" s="6"/>
      <c r="B689" s="6"/>
    </row>
    <row r="690">
      <c r="A690" s="6"/>
      <c r="B690" s="6"/>
    </row>
    <row r="691">
      <c r="A691" s="6"/>
      <c r="B691" s="6"/>
    </row>
    <row r="692">
      <c r="A692" s="6"/>
      <c r="B692" s="6"/>
    </row>
    <row r="693">
      <c r="A693" s="6"/>
      <c r="B693" s="6"/>
    </row>
    <row r="694">
      <c r="A694" s="6"/>
      <c r="B694" s="6"/>
    </row>
    <row r="695">
      <c r="A695" s="6"/>
      <c r="B695" s="6"/>
    </row>
    <row r="696">
      <c r="A696" s="6"/>
      <c r="B696" s="6"/>
    </row>
    <row r="697">
      <c r="A697" s="6"/>
      <c r="B697" s="6"/>
    </row>
    <row r="698">
      <c r="A698" s="6"/>
      <c r="B698" s="6"/>
    </row>
    <row r="699">
      <c r="A699" s="6"/>
      <c r="B699" s="6"/>
    </row>
    <row r="700">
      <c r="A700" s="6"/>
      <c r="B700" s="6"/>
    </row>
    <row r="701">
      <c r="A701" s="6"/>
      <c r="B701" s="6"/>
    </row>
    <row r="702">
      <c r="A702" s="6"/>
      <c r="B702" s="6"/>
    </row>
    <row r="703">
      <c r="A703" s="6"/>
      <c r="B703" s="6"/>
    </row>
    <row r="704">
      <c r="A704" s="6"/>
      <c r="B704" s="6"/>
    </row>
    <row r="705">
      <c r="A705" s="6"/>
      <c r="B705" s="6"/>
    </row>
    <row r="706">
      <c r="A706" s="6"/>
      <c r="B706" s="6"/>
    </row>
    <row r="707">
      <c r="A707" s="6"/>
      <c r="B707" s="6"/>
    </row>
    <row r="708">
      <c r="A708" s="6"/>
      <c r="B708" s="6"/>
    </row>
    <row r="709">
      <c r="A709" s="6"/>
      <c r="B709" s="6"/>
    </row>
    <row r="710">
      <c r="A710" s="6"/>
      <c r="B710" s="6"/>
    </row>
    <row r="711">
      <c r="A711" s="6"/>
      <c r="B711" s="6"/>
    </row>
    <row r="712">
      <c r="A712" s="6"/>
      <c r="B712" s="6"/>
    </row>
    <row r="713">
      <c r="A713" s="6"/>
      <c r="B713" s="6"/>
    </row>
    <row r="714">
      <c r="A714" s="6"/>
      <c r="B714" s="6"/>
    </row>
    <row r="715">
      <c r="A715" s="6"/>
      <c r="B715" s="6"/>
    </row>
    <row r="716">
      <c r="A716" s="6"/>
      <c r="B716" s="6"/>
    </row>
    <row r="717">
      <c r="A717" s="6"/>
      <c r="B717" s="6"/>
    </row>
    <row r="718">
      <c r="A718" s="6"/>
      <c r="B718" s="6"/>
    </row>
    <row r="719">
      <c r="A719" s="6"/>
      <c r="B719" s="6"/>
    </row>
    <row r="720">
      <c r="A720" s="6"/>
      <c r="B720" s="6"/>
    </row>
    <row r="721">
      <c r="A721" s="6"/>
      <c r="B721" s="6"/>
    </row>
    <row r="722">
      <c r="A722" s="6"/>
      <c r="B722" s="6"/>
    </row>
    <row r="723">
      <c r="A723" s="6"/>
      <c r="B723" s="6"/>
    </row>
    <row r="724">
      <c r="A724" s="6"/>
      <c r="B724" s="6"/>
    </row>
    <row r="725">
      <c r="A725" s="6"/>
      <c r="B725" s="6"/>
    </row>
    <row r="726">
      <c r="A726" s="6"/>
      <c r="B726" s="6"/>
    </row>
    <row r="727">
      <c r="A727" s="6"/>
      <c r="B727" s="6"/>
    </row>
    <row r="728">
      <c r="A728" s="6"/>
      <c r="B728" s="6"/>
    </row>
    <row r="729">
      <c r="A729" s="6"/>
      <c r="B729" s="6"/>
    </row>
    <row r="730">
      <c r="A730" s="6"/>
      <c r="B730" s="6"/>
    </row>
    <row r="731">
      <c r="A731" s="6"/>
      <c r="B731" s="6"/>
    </row>
    <row r="732">
      <c r="A732" s="6"/>
      <c r="B732" s="6"/>
    </row>
    <row r="733">
      <c r="A733" s="6"/>
      <c r="B733" s="6"/>
    </row>
    <row r="734">
      <c r="A734" s="6"/>
      <c r="B734" s="6"/>
    </row>
    <row r="735">
      <c r="A735" s="6"/>
      <c r="B735" s="6"/>
    </row>
    <row r="736">
      <c r="A736" s="6"/>
      <c r="B736" s="6"/>
    </row>
    <row r="737">
      <c r="A737" s="6"/>
      <c r="B737" s="6"/>
    </row>
    <row r="738">
      <c r="A738" s="6"/>
      <c r="B738" s="6"/>
    </row>
    <row r="739">
      <c r="A739" s="6"/>
      <c r="B739" s="6"/>
    </row>
    <row r="740">
      <c r="A740" s="6"/>
      <c r="B740" s="6"/>
    </row>
    <row r="741">
      <c r="A741" s="6"/>
      <c r="B741" s="6"/>
    </row>
    <row r="742">
      <c r="A742" s="6"/>
      <c r="B742" s="6"/>
    </row>
    <row r="743">
      <c r="A743" s="6"/>
      <c r="B743" s="6"/>
    </row>
    <row r="744">
      <c r="A744" s="6"/>
      <c r="B744" s="6"/>
    </row>
    <row r="745">
      <c r="A745" s="6"/>
      <c r="B745" s="6"/>
    </row>
    <row r="746">
      <c r="A746" s="6"/>
      <c r="B746" s="6"/>
    </row>
    <row r="747">
      <c r="A747" s="6"/>
      <c r="B747" s="6"/>
    </row>
    <row r="748">
      <c r="A748" s="6"/>
      <c r="B748" s="6"/>
    </row>
    <row r="749">
      <c r="A749" s="6"/>
      <c r="B749" s="6"/>
    </row>
    <row r="750">
      <c r="A750" s="6"/>
      <c r="B750" s="6"/>
    </row>
    <row r="751">
      <c r="A751" s="6"/>
      <c r="B751" s="6"/>
    </row>
    <row r="752">
      <c r="A752" s="6"/>
      <c r="B752" s="6"/>
    </row>
    <row r="753">
      <c r="A753" s="6"/>
      <c r="B753" s="6"/>
    </row>
    <row r="754">
      <c r="A754" s="6"/>
      <c r="B754" s="6"/>
    </row>
    <row r="755">
      <c r="A755" s="6"/>
      <c r="B755" s="6"/>
    </row>
    <row r="756">
      <c r="A756" s="6"/>
      <c r="B756" s="6"/>
    </row>
    <row r="757">
      <c r="A757" s="6"/>
      <c r="B757" s="6"/>
    </row>
    <row r="758">
      <c r="A758" s="6"/>
      <c r="B758" s="6"/>
    </row>
    <row r="759">
      <c r="A759" s="6"/>
      <c r="B759" s="6"/>
    </row>
    <row r="760">
      <c r="A760" s="6"/>
      <c r="B760" s="6"/>
    </row>
    <row r="761">
      <c r="A761" s="6"/>
      <c r="B761" s="6"/>
    </row>
    <row r="762">
      <c r="A762" s="6"/>
      <c r="B762" s="6"/>
    </row>
    <row r="763">
      <c r="A763" s="6"/>
      <c r="B763" s="6"/>
    </row>
    <row r="764">
      <c r="A764" s="6"/>
      <c r="B764" s="6"/>
    </row>
    <row r="765">
      <c r="A765" s="6"/>
      <c r="B765" s="6"/>
    </row>
    <row r="766">
      <c r="A766" s="6"/>
      <c r="B766" s="6"/>
    </row>
    <row r="767">
      <c r="A767" s="6"/>
      <c r="B767" s="6"/>
    </row>
    <row r="768">
      <c r="A768" s="6"/>
      <c r="B768" s="6"/>
    </row>
    <row r="769">
      <c r="A769" s="6"/>
      <c r="B769" s="6"/>
    </row>
    <row r="770">
      <c r="A770" s="6"/>
      <c r="B770" s="6"/>
    </row>
    <row r="771">
      <c r="A771" s="6"/>
      <c r="B771" s="6"/>
    </row>
    <row r="772">
      <c r="A772" s="6"/>
      <c r="B772" s="6"/>
    </row>
    <row r="773">
      <c r="A773" s="6"/>
      <c r="B773" s="6"/>
    </row>
    <row r="774">
      <c r="A774" s="6"/>
      <c r="B774" s="6"/>
    </row>
    <row r="775">
      <c r="A775" s="6"/>
      <c r="B775" s="6"/>
    </row>
    <row r="776">
      <c r="A776" s="6"/>
      <c r="B776" s="6"/>
    </row>
    <row r="777">
      <c r="A777" s="6"/>
      <c r="B777" s="6"/>
    </row>
    <row r="778">
      <c r="A778" s="6"/>
      <c r="B778" s="6"/>
    </row>
    <row r="779">
      <c r="A779" s="6"/>
      <c r="B779" s="6"/>
    </row>
    <row r="780">
      <c r="A780" s="6"/>
      <c r="B780" s="6"/>
    </row>
    <row r="781">
      <c r="A781" s="6"/>
      <c r="B781" s="6"/>
    </row>
    <row r="782">
      <c r="A782" s="6"/>
      <c r="B782" s="6"/>
    </row>
    <row r="783">
      <c r="A783" s="6"/>
      <c r="B783" s="6"/>
    </row>
    <row r="784">
      <c r="A784" s="6"/>
      <c r="B784" s="6"/>
    </row>
    <row r="785">
      <c r="A785" s="6"/>
      <c r="B785" s="6"/>
    </row>
    <row r="786">
      <c r="A786" s="6"/>
      <c r="B786" s="6"/>
    </row>
    <row r="787">
      <c r="A787" s="6"/>
      <c r="B787" s="6"/>
    </row>
    <row r="788">
      <c r="A788" s="6"/>
      <c r="B788" s="6"/>
    </row>
    <row r="789">
      <c r="A789" s="6"/>
      <c r="B789" s="6"/>
    </row>
    <row r="790">
      <c r="A790" s="6"/>
      <c r="B790" s="6"/>
    </row>
    <row r="791">
      <c r="A791" s="6"/>
      <c r="B791" s="6"/>
    </row>
    <row r="792">
      <c r="A792" s="6"/>
      <c r="B792" s="6"/>
    </row>
    <row r="793">
      <c r="A793" s="6"/>
      <c r="B793" s="6"/>
    </row>
    <row r="794">
      <c r="A794" s="6"/>
      <c r="B794" s="6"/>
    </row>
    <row r="795">
      <c r="A795" s="6"/>
      <c r="B795" s="6"/>
    </row>
    <row r="796">
      <c r="A796" s="6"/>
      <c r="B796" s="6"/>
    </row>
    <row r="797">
      <c r="A797" s="6"/>
      <c r="B797" s="6"/>
    </row>
    <row r="798">
      <c r="A798" s="6"/>
      <c r="B798" s="6"/>
    </row>
    <row r="799">
      <c r="A799" s="6"/>
      <c r="B799" s="6"/>
    </row>
    <row r="800">
      <c r="A800" s="6"/>
      <c r="B800" s="6"/>
    </row>
    <row r="801">
      <c r="A801" s="6"/>
      <c r="B801" s="6"/>
    </row>
    <row r="802">
      <c r="A802" s="6"/>
      <c r="B802" s="6"/>
    </row>
    <row r="803">
      <c r="A803" s="6"/>
      <c r="B803" s="6"/>
    </row>
    <row r="804">
      <c r="A804" s="6"/>
      <c r="B804" s="6"/>
    </row>
    <row r="805">
      <c r="A805" s="6"/>
      <c r="B805" s="6"/>
    </row>
    <row r="806">
      <c r="A806" s="6"/>
      <c r="B806" s="6"/>
    </row>
    <row r="807">
      <c r="A807" s="6"/>
      <c r="B807" s="6"/>
    </row>
    <row r="808">
      <c r="A808" s="6"/>
      <c r="B808" s="6"/>
    </row>
    <row r="809">
      <c r="A809" s="6"/>
      <c r="B809" s="6"/>
    </row>
    <row r="810">
      <c r="A810" s="6"/>
      <c r="B810" s="6"/>
    </row>
    <row r="811">
      <c r="A811" s="6"/>
      <c r="B811" s="6"/>
    </row>
    <row r="812">
      <c r="A812" s="6"/>
      <c r="B812" s="6"/>
    </row>
    <row r="813">
      <c r="A813" s="6"/>
      <c r="B813" s="6"/>
    </row>
    <row r="814">
      <c r="A814" s="6"/>
      <c r="B814" s="6"/>
    </row>
    <row r="815">
      <c r="A815" s="6"/>
      <c r="B815" s="6"/>
    </row>
    <row r="816">
      <c r="A816" s="6"/>
      <c r="B816" s="6"/>
    </row>
    <row r="817">
      <c r="A817" s="6"/>
      <c r="B817" s="6"/>
    </row>
    <row r="818">
      <c r="A818" s="6"/>
      <c r="B818" s="6"/>
    </row>
    <row r="819">
      <c r="A819" s="6"/>
      <c r="B819" s="6"/>
    </row>
    <row r="820">
      <c r="A820" s="6"/>
      <c r="B820" s="6"/>
    </row>
    <row r="821">
      <c r="A821" s="6"/>
      <c r="B821" s="6"/>
    </row>
    <row r="822">
      <c r="A822" s="6"/>
      <c r="B822" s="6"/>
    </row>
    <row r="823">
      <c r="A823" s="6"/>
      <c r="B823" s="6"/>
    </row>
    <row r="824">
      <c r="A824" s="6"/>
      <c r="B824" s="6"/>
    </row>
    <row r="825">
      <c r="A825" s="6"/>
      <c r="B825" s="6"/>
    </row>
    <row r="826">
      <c r="A826" s="6"/>
      <c r="B826" s="6"/>
    </row>
    <row r="827">
      <c r="A827" s="6"/>
      <c r="B827" s="6"/>
    </row>
    <row r="828">
      <c r="A828" s="6"/>
      <c r="B828" s="6"/>
    </row>
    <row r="829">
      <c r="A829" s="6"/>
      <c r="B829" s="6"/>
    </row>
    <row r="830">
      <c r="A830" s="6"/>
      <c r="B830" s="6"/>
    </row>
    <row r="831">
      <c r="A831" s="6"/>
      <c r="B831" s="6"/>
    </row>
    <row r="832">
      <c r="A832" s="6"/>
      <c r="B832" s="6"/>
    </row>
    <row r="833">
      <c r="A833" s="6"/>
      <c r="B833" s="6"/>
    </row>
    <row r="834">
      <c r="A834" s="6"/>
      <c r="B834" s="6"/>
    </row>
    <row r="835">
      <c r="A835" s="6"/>
      <c r="B835" s="6"/>
    </row>
    <row r="836">
      <c r="A836" s="6"/>
      <c r="B836" s="6"/>
    </row>
    <row r="837">
      <c r="A837" s="6"/>
      <c r="B837" s="6"/>
    </row>
    <row r="838">
      <c r="A838" s="6"/>
      <c r="B838" s="6"/>
    </row>
    <row r="839">
      <c r="A839" s="6"/>
      <c r="B839" s="6"/>
    </row>
    <row r="840">
      <c r="A840" s="6"/>
      <c r="B840" s="6"/>
    </row>
    <row r="841">
      <c r="A841" s="6"/>
      <c r="B841" s="6"/>
    </row>
    <row r="842">
      <c r="A842" s="6"/>
      <c r="B842" s="6"/>
    </row>
    <row r="843">
      <c r="A843" s="6"/>
      <c r="B843" s="6"/>
    </row>
    <row r="844">
      <c r="A844" s="6"/>
      <c r="B844" s="6"/>
    </row>
    <row r="845">
      <c r="A845" s="6"/>
      <c r="B845" s="6"/>
    </row>
    <row r="846">
      <c r="A846" s="6"/>
      <c r="B846" s="6"/>
    </row>
    <row r="847">
      <c r="A847" s="6"/>
      <c r="B847" s="6"/>
    </row>
    <row r="848">
      <c r="A848" s="6"/>
      <c r="B848" s="6"/>
    </row>
    <row r="849">
      <c r="A849" s="6"/>
      <c r="B849" s="6"/>
    </row>
    <row r="850">
      <c r="A850" s="6"/>
      <c r="B850" s="6"/>
    </row>
    <row r="851">
      <c r="A851" s="6"/>
      <c r="B851" s="6"/>
    </row>
    <row r="852">
      <c r="A852" s="6"/>
      <c r="B852" s="6"/>
    </row>
    <row r="853">
      <c r="A853" s="6"/>
      <c r="B853" s="6"/>
    </row>
    <row r="854">
      <c r="A854" s="6"/>
      <c r="B854" s="6"/>
    </row>
    <row r="855">
      <c r="A855" s="6"/>
      <c r="B855" s="6"/>
    </row>
    <row r="856">
      <c r="A856" s="6"/>
      <c r="B856" s="6"/>
    </row>
    <row r="857">
      <c r="A857" s="6"/>
      <c r="B857" s="6"/>
    </row>
    <row r="858">
      <c r="A858" s="6"/>
      <c r="B858" s="6"/>
    </row>
    <row r="859">
      <c r="A859" s="6"/>
      <c r="B859" s="6"/>
    </row>
    <row r="860">
      <c r="A860" s="6"/>
      <c r="B860" s="6"/>
    </row>
    <row r="861">
      <c r="A861" s="6"/>
      <c r="B861" s="6"/>
    </row>
    <row r="862">
      <c r="A862" s="6"/>
      <c r="B862" s="6"/>
    </row>
    <row r="863">
      <c r="A863" s="6"/>
      <c r="B863" s="6"/>
    </row>
    <row r="864">
      <c r="A864" s="6"/>
      <c r="B864" s="6"/>
    </row>
    <row r="865">
      <c r="A865" s="6"/>
      <c r="B865" s="6"/>
    </row>
    <row r="866">
      <c r="A866" s="6"/>
      <c r="B866" s="6"/>
    </row>
    <row r="867">
      <c r="A867" s="6"/>
      <c r="B867" s="6"/>
    </row>
    <row r="868">
      <c r="A868" s="6"/>
      <c r="B868" s="6"/>
    </row>
    <row r="869">
      <c r="A869" s="6"/>
      <c r="B869" s="6"/>
    </row>
    <row r="870">
      <c r="A870" s="6"/>
      <c r="B870" s="6"/>
    </row>
    <row r="871">
      <c r="A871" s="6"/>
      <c r="B871" s="6"/>
    </row>
    <row r="872">
      <c r="A872" s="6"/>
      <c r="B872" s="6"/>
    </row>
    <row r="873">
      <c r="A873" s="6"/>
      <c r="B873" s="6"/>
    </row>
    <row r="874">
      <c r="A874" s="6"/>
      <c r="B874" s="6"/>
    </row>
    <row r="875">
      <c r="A875" s="6"/>
      <c r="B875" s="6"/>
    </row>
    <row r="876">
      <c r="A876" s="6"/>
      <c r="B876" s="6"/>
    </row>
    <row r="877">
      <c r="A877" s="6"/>
      <c r="B877" s="6"/>
    </row>
    <row r="878">
      <c r="A878" s="6"/>
      <c r="B878" s="6"/>
    </row>
    <row r="879">
      <c r="A879" s="6"/>
      <c r="B879" s="6"/>
    </row>
    <row r="880">
      <c r="A880" s="6"/>
      <c r="B880" s="6"/>
    </row>
    <row r="881">
      <c r="A881" s="6"/>
      <c r="B881" s="6"/>
    </row>
    <row r="882">
      <c r="A882" s="6"/>
      <c r="B882" s="6"/>
    </row>
    <row r="883">
      <c r="A883" s="6"/>
      <c r="B883" s="6"/>
    </row>
    <row r="884">
      <c r="A884" s="6"/>
      <c r="B884" s="6"/>
    </row>
    <row r="885">
      <c r="A885" s="6"/>
      <c r="B885" s="6"/>
    </row>
    <row r="886">
      <c r="A886" s="6"/>
      <c r="B886" s="6"/>
    </row>
    <row r="887">
      <c r="A887" s="6"/>
      <c r="B887" s="6"/>
    </row>
    <row r="888">
      <c r="A888" s="6"/>
      <c r="B888" s="6"/>
    </row>
    <row r="889">
      <c r="A889" s="6"/>
      <c r="B889" s="6"/>
    </row>
    <row r="890">
      <c r="A890" s="6"/>
      <c r="B890" s="6"/>
    </row>
    <row r="891">
      <c r="A891" s="6"/>
      <c r="B891" s="6"/>
    </row>
    <row r="892">
      <c r="A892" s="6"/>
      <c r="B892" s="6"/>
    </row>
    <row r="893">
      <c r="A893" s="6"/>
      <c r="B893" s="6"/>
    </row>
    <row r="894">
      <c r="A894" s="6"/>
      <c r="B894" s="6"/>
    </row>
    <row r="895">
      <c r="A895" s="6"/>
      <c r="B895" s="6"/>
    </row>
    <row r="896">
      <c r="A896" s="6"/>
      <c r="B896" s="6"/>
    </row>
    <row r="897">
      <c r="A897" s="6"/>
      <c r="B897" s="6"/>
    </row>
    <row r="898">
      <c r="A898" s="6"/>
      <c r="B898" s="6"/>
    </row>
    <row r="899">
      <c r="A899" s="6"/>
      <c r="B899" s="6"/>
    </row>
    <row r="900">
      <c r="A900" s="6"/>
      <c r="B900" s="6"/>
    </row>
    <row r="901">
      <c r="A901" s="6"/>
      <c r="B901" s="6"/>
    </row>
    <row r="902">
      <c r="A902" s="6"/>
      <c r="B902" s="6"/>
    </row>
    <row r="903">
      <c r="A903" s="6"/>
      <c r="B903" s="6"/>
    </row>
    <row r="904">
      <c r="A904" s="6"/>
      <c r="B904" s="6"/>
    </row>
    <row r="905">
      <c r="A905" s="6"/>
      <c r="B905" s="6"/>
    </row>
    <row r="906">
      <c r="A906" s="6"/>
      <c r="B906" s="6"/>
    </row>
    <row r="907">
      <c r="A907" s="6"/>
      <c r="B907" s="6"/>
    </row>
    <row r="908">
      <c r="A908" s="6"/>
      <c r="B908" s="6"/>
    </row>
    <row r="909">
      <c r="A909" s="6"/>
      <c r="B909" s="6"/>
    </row>
    <row r="910">
      <c r="A910" s="6"/>
      <c r="B910" s="6"/>
    </row>
    <row r="911">
      <c r="A911" s="6"/>
      <c r="B911" s="6"/>
    </row>
    <row r="912">
      <c r="A912" s="6"/>
      <c r="B912" s="6"/>
    </row>
    <row r="913">
      <c r="A913" s="6"/>
      <c r="B913" s="6"/>
    </row>
    <row r="914">
      <c r="A914" s="6"/>
      <c r="B914" s="6"/>
    </row>
    <row r="915">
      <c r="A915" s="6"/>
      <c r="B915" s="6"/>
    </row>
    <row r="916">
      <c r="A916" s="6"/>
      <c r="B916" s="6"/>
    </row>
    <row r="917">
      <c r="A917" s="6"/>
      <c r="B917" s="6"/>
    </row>
    <row r="918">
      <c r="A918" s="6"/>
      <c r="B918" s="6"/>
    </row>
    <row r="919">
      <c r="A919" s="6"/>
      <c r="B919" s="6"/>
    </row>
    <row r="920">
      <c r="A920" s="6"/>
      <c r="B920" s="6"/>
    </row>
    <row r="921">
      <c r="A921" s="6"/>
      <c r="B921" s="6"/>
    </row>
    <row r="922">
      <c r="A922" s="6"/>
      <c r="B922" s="6"/>
    </row>
    <row r="923">
      <c r="A923" s="6"/>
      <c r="B923" s="6"/>
    </row>
    <row r="924">
      <c r="A924" s="6"/>
      <c r="B924" s="6"/>
    </row>
    <row r="925">
      <c r="A925" s="6"/>
      <c r="B925" s="6"/>
    </row>
    <row r="926">
      <c r="A926" s="6"/>
      <c r="B926" s="6"/>
    </row>
    <row r="927">
      <c r="A927" s="6"/>
      <c r="B927" s="6"/>
    </row>
    <row r="928">
      <c r="A928" s="6"/>
      <c r="B928" s="6"/>
    </row>
    <row r="929">
      <c r="A929" s="6"/>
      <c r="B929" s="6"/>
    </row>
    <row r="930">
      <c r="A930" s="6"/>
      <c r="B930" s="6"/>
    </row>
    <row r="931">
      <c r="A931" s="6"/>
      <c r="B931" s="6"/>
    </row>
    <row r="932">
      <c r="A932" s="6"/>
      <c r="B932" s="6"/>
    </row>
    <row r="933">
      <c r="A933" s="6"/>
      <c r="B933" s="6"/>
    </row>
    <row r="934">
      <c r="A934" s="6"/>
      <c r="B934" s="6"/>
    </row>
    <row r="935">
      <c r="A935" s="6"/>
      <c r="B935" s="6"/>
    </row>
    <row r="936">
      <c r="A936" s="6"/>
      <c r="B936" s="6"/>
    </row>
    <row r="937">
      <c r="A937" s="6"/>
      <c r="B937" s="6"/>
    </row>
    <row r="938">
      <c r="A938" s="6"/>
      <c r="B938" s="6"/>
    </row>
    <row r="939">
      <c r="A939" s="6"/>
      <c r="B939" s="6"/>
    </row>
    <row r="940">
      <c r="A940" s="6"/>
      <c r="B940" s="6"/>
    </row>
    <row r="941">
      <c r="A941" s="6"/>
      <c r="B941" s="6"/>
    </row>
    <row r="942">
      <c r="A942" s="6"/>
      <c r="B942" s="6"/>
    </row>
    <row r="943">
      <c r="A943" s="6"/>
      <c r="B943" s="6"/>
    </row>
    <row r="944">
      <c r="A944" s="6"/>
      <c r="B944" s="6"/>
    </row>
    <row r="945">
      <c r="A945" s="6"/>
      <c r="B945" s="6"/>
    </row>
    <row r="946">
      <c r="A946" s="6"/>
      <c r="B946" s="6"/>
    </row>
    <row r="947">
      <c r="A947" s="6"/>
      <c r="B947" s="6"/>
    </row>
    <row r="948">
      <c r="A948" s="6"/>
      <c r="B948" s="6"/>
    </row>
    <row r="949">
      <c r="A949" s="6"/>
      <c r="B949" s="6"/>
    </row>
    <row r="950">
      <c r="A950" s="6"/>
      <c r="B950" s="6"/>
    </row>
    <row r="951">
      <c r="A951" s="6"/>
      <c r="B951" s="6"/>
    </row>
    <row r="952">
      <c r="A952" s="6"/>
      <c r="B952" s="6"/>
    </row>
    <row r="953">
      <c r="A953" s="6"/>
      <c r="B953" s="6"/>
    </row>
    <row r="954">
      <c r="A954" s="6"/>
      <c r="B954" s="6"/>
    </row>
    <row r="955">
      <c r="A955" s="6"/>
      <c r="B955" s="6"/>
    </row>
    <row r="956">
      <c r="A956" s="6"/>
      <c r="B956" s="6"/>
    </row>
    <row r="957">
      <c r="A957" s="6"/>
      <c r="B957" s="6"/>
    </row>
    <row r="958">
      <c r="A958" s="6"/>
      <c r="B958" s="6"/>
    </row>
    <row r="959">
      <c r="A959" s="6"/>
      <c r="B959" s="6"/>
    </row>
    <row r="960">
      <c r="A960" s="6"/>
      <c r="B960" s="6"/>
    </row>
    <row r="961">
      <c r="A961" s="6"/>
      <c r="B961" s="6"/>
    </row>
    <row r="962">
      <c r="A962" s="6"/>
      <c r="B962" s="6"/>
    </row>
    <row r="963">
      <c r="A963" s="6"/>
      <c r="B963" s="6"/>
    </row>
    <row r="964">
      <c r="A964" s="6"/>
      <c r="B964" s="6"/>
    </row>
    <row r="965">
      <c r="A965" s="6"/>
      <c r="B965" s="6"/>
    </row>
    <row r="966">
      <c r="A966" s="6"/>
      <c r="B966" s="6"/>
    </row>
    <row r="967">
      <c r="A967" s="6"/>
      <c r="B967" s="6"/>
    </row>
    <row r="968">
      <c r="A968" s="6"/>
      <c r="B968" s="6"/>
    </row>
    <row r="969">
      <c r="A969" s="6"/>
      <c r="B969" s="6"/>
    </row>
    <row r="970">
      <c r="A970" s="6"/>
      <c r="B970" s="6"/>
    </row>
    <row r="971">
      <c r="A971" s="6"/>
      <c r="B971" s="6"/>
    </row>
    <row r="972">
      <c r="A972" s="6"/>
      <c r="B972" s="6"/>
    </row>
    <row r="973">
      <c r="A973" s="6"/>
      <c r="B973" s="6"/>
    </row>
    <row r="974">
      <c r="A974" s="6"/>
      <c r="B974" s="6"/>
    </row>
    <row r="975">
      <c r="A975" s="6"/>
      <c r="B975" s="6"/>
    </row>
    <row r="976">
      <c r="A976" s="6"/>
      <c r="B976" s="6"/>
    </row>
    <row r="977">
      <c r="A977" s="6"/>
      <c r="B977" s="6"/>
    </row>
    <row r="978">
      <c r="A978" s="6"/>
      <c r="B978" s="6"/>
    </row>
    <row r="979">
      <c r="A979" s="6"/>
      <c r="B979" s="6"/>
    </row>
    <row r="980">
      <c r="A980" s="6"/>
      <c r="B980" s="6"/>
    </row>
    <row r="981">
      <c r="A981" s="6"/>
      <c r="B981" s="6"/>
    </row>
    <row r="982">
      <c r="A982" s="6"/>
      <c r="B982" s="6"/>
    </row>
    <row r="983">
      <c r="A983" s="6"/>
      <c r="B983" s="6"/>
    </row>
    <row r="984">
      <c r="A984" s="6"/>
      <c r="B984" s="6"/>
    </row>
    <row r="985">
      <c r="A985" s="6"/>
      <c r="B985" s="6"/>
    </row>
    <row r="986">
      <c r="A986" s="6"/>
      <c r="B986" s="6"/>
    </row>
    <row r="987">
      <c r="A987" s="6"/>
      <c r="B987" s="6"/>
    </row>
    <row r="988">
      <c r="A988" s="6"/>
      <c r="B988" s="6"/>
    </row>
    <row r="989">
      <c r="A989" s="6"/>
      <c r="B989" s="6"/>
    </row>
    <row r="990">
      <c r="A990" s="6"/>
      <c r="B990" s="6"/>
    </row>
    <row r="991">
      <c r="A991" s="6"/>
      <c r="B991" s="6"/>
    </row>
    <row r="992">
      <c r="A992" s="6"/>
      <c r="B992" s="6"/>
    </row>
    <row r="993">
      <c r="A993" s="6"/>
      <c r="B993" s="6"/>
    </row>
    <row r="994">
      <c r="A994" s="6"/>
      <c r="B994" s="6"/>
    </row>
    <row r="995">
      <c r="A995" s="6"/>
      <c r="B995" s="6"/>
    </row>
    <row r="996">
      <c r="A996" s="6"/>
      <c r="B996" s="6"/>
    </row>
    <row r="997">
      <c r="A997" s="6"/>
      <c r="B997" s="6"/>
    </row>
    <row r="998">
      <c r="A998" s="6"/>
      <c r="B998" s="6"/>
    </row>
    <row r="999">
      <c r="A999" s="6"/>
      <c r="B999" s="6"/>
    </row>
  </sheetData>
  <mergeCells count="1">
    <mergeCell ref="A2:B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12.71"/>
    <col customWidth="1" min="2" max="2" width="31.43"/>
    <col customWidth="1" min="3" max="3" width="8.86"/>
    <col customWidth="1" min="4" max="4" width="9.71"/>
    <col customWidth="1" min="5" max="5" width="33.14"/>
    <col customWidth="1" min="6" max="6" width="9.57"/>
    <col customWidth="1" min="7" max="7" width="14.71"/>
    <col customWidth="1" min="8" max="8" width="41.57"/>
    <col customWidth="1" min="9" max="9" width="12.86"/>
    <col customWidth="1" min="10" max="19" width="8.71"/>
  </cols>
  <sheetData>
    <row r="1">
      <c r="A1" s="7" t="s">
        <v>4</v>
      </c>
      <c r="B1" s="8"/>
      <c r="C1" s="8"/>
      <c r="D1" s="8"/>
      <c r="E1" s="8"/>
      <c r="F1" s="8"/>
      <c r="G1" s="8"/>
      <c r="H1" s="8"/>
      <c r="I1" s="8"/>
      <c r="J1" s="9"/>
      <c r="K1" s="9"/>
      <c r="L1" s="9"/>
      <c r="M1" s="9"/>
      <c r="N1" s="9"/>
      <c r="O1" s="9"/>
      <c r="P1" s="9"/>
      <c r="Q1" s="9"/>
      <c r="R1" s="9"/>
      <c r="S1" s="9"/>
    </row>
    <row r="2" ht="21.0" customHeight="1">
      <c r="A2" s="10"/>
      <c r="B2" s="10"/>
      <c r="C2" s="11" t="s">
        <v>5</v>
      </c>
      <c r="D2" s="12"/>
      <c r="E2" s="13"/>
      <c r="F2" s="11" t="s">
        <v>6</v>
      </c>
      <c r="G2" s="12"/>
      <c r="H2" s="14" t="s">
        <v>7</v>
      </c>
      <c r="I2" s="15" t="s">
        <v>8</v>
      </c>
      <c r="J2" s="16"/>
      <c r="K2" s="16"/>
      <c r="L2" s="16"/>
      <c r="M2" s="16"/>
      <c r="N2" s="16"/>
      <c r="O2" s="16"/>
      <c r="P2" s="16"/>
      <c r="Q2" s="16"/>
      <c r="R2" s="16"/>
    </row>
    <row r="3" ht="43.5" customHeight="1">
      <c r="A3" s="17" t="s">
        <v>9</v>
      </c>
      <c r="B3" s="17" t="s">
        <v>10</v>
      </c>
      <c r="C3" s="18" t="s">
        <v>11</v>
      </c>
      <c r="D3" s="18" t="s">
        <v>12</v>
      </c>
      <c r="E3" s="19" t="s">
        <v>13</v>
      </c>
      <c r="F3" s="18" t="s">
        <v>14</v>
      </c>
      <c r="G3" s="20" t="s">
        <v>15</v>
      </c>
      <c r="H3" s="20" t="s">
        <v>16</v>
      </c>
      <c r="I3" s="21" t="s">
        <v>17</v>
      </c>
      <c r="J3" s="22"/>
      <c r="K3" s="22"/>
      <c r="L3" s="22"/>
      <c r="M3" s="22"/>
      <c r="N3" s="22"/>
      <c r="O3" s="22"/>
      <c r="P3" s="22"/>
      <c r="Q3" s="22"/>
    </row>
    <row r="4" ht="27.0" customHeight="1">
      <c r="A4" s="23" t="s">
        <v>18</v>
      </c>
      <c r="B4" s="24" t="s">
        <v>19</v>
      </c>
      <c r="C4" s="25"/>
      <c r="D4" s="26" t="str">
        <f>D5/D6</f>
        <v>#DIV/0!</v>
      </c>
      <c r="E4" s="25"/>
      <c r="F4" s="25"/>
      <c r="G4" s="25"/>
      <c r="H4" s="25"/>
      <c r="I4" s="27"/>
      <c r="J4" s="9"/>
      <c r="K4" s="9"/>
      <c r="L4" s="9"/>
      <c r="M4" s="9"/>
      <c r="N4" s="9"/>
      <c r="O4" s="9"/>
      <c r="P4" s="9"/>
      <c r="Q4" s="9"/>
    </row>
    <row r="5" ht="12.75" customHeight="1">
      <c r="A5" s="28" t="s">
        <v>20</v>
      </c>
      <c r="B5" s="29" t="s">
        <v>21</v>
      </c>
      <c r="C5" s="30"/>
      <c r="D5" s="25">
        <f>sum('3. CBLD9 Worksheet'!Q4:Q23)</f>
        <v>0</v>
      </c>
      <c r="F5" s="31"/>
      <c r="G5" s="31"/>
      <c r="H5" s="32"/>
      <c r="I5" s="33"/>
      <c r="J5" s="9"/>
      <c r="K5" s="9"/>
      <c r="L5" s="9"/>
      <c r="M5" s="9"/>
      <c r="N5" s="9"/>
      <c r="O5" s="9"/>
      <c r="P5" s="9"/>
      <c r="Q5" s="9"/>
    </row>
    <row r="6" ht="12.75" customHeight="1">
      <c r="A6" s="28" t="s">
        <v>22</v>
      </c>
      <c r="B6" s="34" t="s">
        <v>23</v>
      </c>
      <c r="C6" s="35"/>
      <c r="D6" s="25">
        <f>sum('3. CBLD9 Worksheet'!P4:P23)</f>
        <v>0</v>
      </c>
      <c r="E6" s="36"/>
      <c r="F6" s="31"/>
      <c r="G6" s="31"/>
      <c r="H6" s="32"/>
      <c r="I6" s="33"/>
      <c r="J6" s="9"/>
      <c r="K6" s="9"/>
      <c r="L6" s="9"/>
      <c r="M6" s="9"/>
      <c r="N6" s="9"/>
      <c r="O6" s="9"/>
      <c r="P6" s="9"/>
      <c r="Q6" s="9"/>
    </row>
    <row r="7" ht="12.75" customHeight="1">
      <c r="A7" s="28" t="s">
        <v>24</v>
      </c>
      <c r="B7" s="29" t="s">
        <v>25</v>
      </c>
      <c r="C7" s="37"/>
      <c r="D7" s="38" t="str">
        <f>D17/D18</f>
        <v>#DIV/0!</v>
      </c>
      <c r="E7" s="36" t="s">
        <v>26</v>
      </c>
      <c r="I7" s="39"/>
      <c r="J7" s="9"/>
      <c r="K7" s="9"/>
      <c r="L7" s="9"/>
      <c r="M7" s="9"/>
      <c r="N7" s="9"/>
      <c r="O7" s="9"/>
      <c r="P7" s="9"/>
      <c r="Q7" s="9"/>
    </row>
    <row r="8" ht="12.75" customHeight="1">
      <c r="A8" s="28" t="s">
        <v>27</v>
      </c>
      <c r="B8" s="29" t="s">
        <v>28</v>
      </c>
      <c r="C8" s="40"/>
      <c r="D8" s="38" t="str">
        <f>D19/D20</f>
        <v>#DIV/0!</v>
      </c>
      <c r="E8" s="41"/>
      <c r="I8" s="39"/>
      <c r="J8" s="9"/>
      <c r="K8" s="9"/>
      <c r="L8" s="9"/>
      <c r="M8" s="9"/>
      <c r="N8" s="9"/>
      <c r="O8" s="9"/>
      <c r="P8" s="9"/>
      <c r="Q8" s="9"/>
    </row>
    <row r="9" ht="12.75" customHeight="1">
      <c r="A9" s="28" t="s">
        <v>29</v>
      </c>
      <c r="B9" s="29" t="s">
        <v>30</v>
      </c>
      <c r="C9" s="40"/>
      <c r="D9" s="38" t="str">
        <f>D21/D22</f>
        <v>#DIV/0!</v>
      </c>
      <c r="E9" s="41"/>
      <c r="I9" s="39"/>
      <c r="J9" s="9"/>
      <c r="K9" s="9"/>
      <c r="L9" s="9"/>
      <c r="M9" s="9"/>
      <c r="N9" s="9"/>
      <c r="O9" s="9"/>
      <c r="P9" s="9"/>
      <c r="Q9" s="9"/>
    </row>
    <row r="10" ht="12.75" customHeight="1">
      <c r="A10" s="28" t="s">
        <v>31</v>
      </c>
      <c r="B10" s="29" t="s">
        <v>32</v>
      </c>
      <c r="C10" s="40"/>
      <c r="D10" s="38" t="str">
        <f>D23/D24</f>
        <v>#DIV/0!</v>
      </c>
      <c r="E10" s="41"/>
      <c r="I10" s="39"/>
      <c r="J10" s="9"/>
      <c r="K10" s="9"/>
      <c r="L10" s="9"/>
      <c r="M10" s="9"/>
      <c r="N10" s="9"/>
      <c r="O10" s="9"/>
      <c r="P10" s="9"/>
      <c r="Q10" s="9"/>
    </row>
    <row r="11" ht="12.75" customHeight="1">
      <c r="A11" s="28" t="s">
        <v>33</v>
      </c>
      <c r="B11" s="29" t="s">
        <v>34</v>
      </c>
      <c r="C11" s="40"/>
      <c r="D11" s="38" t="str">
        <f>D25/D26</f>
        <v>#DIV/0!</v>
      </c>
      <c r="E11" s="41"/>
      <c r="I11" s="39"/>
      <c r="J11" s="9"/>
      <c r="K11" s="9"/>
      <c r="L11" s="9"/>
      <c r="M11" s="9"/>
      <c r="N11" s="9"/>
      <c r="O11" s="9"/>
      <c r="P11" s="9"/>
      <c r="Q11" s="9"/>
    </row>
    <row r="12" ht="12.75" customHeight="1">
      <c r="A12" s="28" t="s">
        <v>35</v>
      </c>
      <c r="B12" s="29" t="s">
        <v>36</v>
      </c>
      <c r="C12" s="40"/>
      <c r="D12" s="38" t="str">
        <f>D27/D28</f>
        <v>#DIV/0!</v>
      </c>
      <c r="E12" s="41"/>
      <c r="I12" s="39"/>
      <c r="J12" s="9"/>
      <c r="K12" s="9"/>
      <c r="L12" s="9"/>
      <c r="M12" s="9"/>
      <c r="N12" s="9"/>
      <c r="O12" s="9"/>
      <c r="P12" s="9"/>
      <c r="Q12" s="9"/>
    </row>
    <row r="13" ht="12.75" customHeight="1">
      <c r="A13" s="28" t="s">
        <v>37</v>
      </c>
      <c r="B13" s="29" t="s">
        <v>38</v>
      </c>
      <c r="C13" s="40"/>
      <c r="D13" s="38" t="str">
        <f>D29/D30</f>
        <v>#DIV/0!</v>
      </c>
      <c r="E13" s="41"/>
      <c r="I13" s="39"/>
      <c r="J13" s="9"/>
      <c r="K13" s="9"/>
      <c r="L13" s="9"/>
      <c r="M13" s="9"/>
      <c r="N13" s="9"/>
      <c r="O13" s="9"/>
      <c r="P13" s="9"/>
      <c r="Q13" s="9"/>
    </row>
    <row r="14" ht="12.75" customHeight="1">
      <c r="A14" s="28" t="s">
        <v>39</v>
      </c>
      <c r="B14" s="29" t="s">
        <v>40</v>
      </c>
      <c r="C14" s="40"/>
      <c r="D14" s="38" t="str">
        <f>D31/D32</f>
        <v>#DIV/0!</v>
      </c>
      <c r="E14" s="41"/>
      <c r="I14" s="39"/>
      <c r="J14" s="9"/>
      <c r="K14" s="9"/>
      <c r="L14" s="9"/>
      <c r="M14" s="9"/>
      <c r="N14" s="9"/>
      <c r="O14" s="9"/>
      <c r="P14" s="9"/>
      <c r="Q14" s="9"/>
    </row>
    <row r="15" ht="12.75" customHeight="1">
      <c r="A15" s="28" t="s">
        <v>41</v>
      </c>
      <c r="B15" s="29" t="s">
        <v>42</v>
      </c>
      <c r="C15" s="40"/>
      <c r="D15" s="38" t="str">
        <f>D33/D34</f>
        <v>#DIV/0!</v>
      </c>
      <c r="E15" s="41"/>
      <c r="I15" s="39"/>
      <c r="J15" s="9"/>
      <c r="K15" s="9"/>
      <c r="L15" s="9"/>
      <c r="M15" s="9"/>
      <c r="N15" s="9"/>
      <c r="O15" s="9"/>
      <c r="P15" s="9"/>
      <c r="Q15" s="9"/>
    </row>
    <row r="16" ht="12.75" customHeight="1">
      <c r="A16" s="28" t="s">
        <v>43</v>
      </c>
      <c r="B16" s="29" t="s">
        <v>44</v>
      </c>
      <c r="C16" s="40"/>
      <c r="D16" s="38" t="str">
        <f>D35/D36</f>
        <v>#DIV/0!</v>
      </c>
      <c r="E16" s="41"/>
      <c r="I16" s="39"/>
      <c r="J16" s="9"/>
      <c r="K16" s="9"/>
      <c r="L16" s="9"/>
      <c r="M16" s="9"/>
      <c r="N16" s="9"/>
      <c r="O16" s="9"/>
      <c r="P16" s="9"/>
      <c r="Q16" s="9"/>
    </row>
    <row r="17" ht="12.75" customHeight="1">
      <c r="A17" s="28" t="s">
        <v>45</v>
      </c>
      <c r="B17" s="29" t="s">
        <v>46</v>
      </c>
      <c r="C17" s="40"/>
      <c r="D17" s="42">
        <f>countifs('3. CBLD9 Worksheet'!$C$4:$C$23, "Education (higher education, secondary, primary)",'3. CBLD9 Worksheet'!$Q$4:$Q$23,1)</f>
        <v>0</v>
      </c>
      <c r="E17" s="41"/>
      <c r="I17" s="39"/>
      <c r="J17" s="9"/>
      <c r="K17" s="9"/>
      <c r="L17" s="9"/>
      <c r="M17" s="9"/>
      <c r="N17" s="9"/>
      <c r="O17" s="9"/>
      <c r="P17" s="9"/>
      <c r="Q17" s="9"/>
    </row>
    <row r="18" ht="12.75" customHeight="1">
      <c r="A18" s="28" t="s">
        <v>47</v>
      </c>
      <c r="B18" s="34" t="s">
        <v>48</v>
      </c>
      <c r="C18" s="40"/>
      <c r="D18" s="42">
        <f>countifs('3. CBLD9 Worksheet'!$C$4:$C$23, "Education (higher education, secondary, primary)",'3. CBLD9 Worksheet'!$P$4:$P$23,1)</f>
        <v>0</v>
      </c>
      <c r="E18" s="41"/>
      <c r="I18" s="39"/>
      <c r="J18" s="9"/>
      <c r="K18" s="9"/>
      <c r="L18" s="9"/>
      <c r="M18" s="9"/>
      <c r="N18" s="9"/>
      <c r="O18" s="9"/>
      <c r="P18" s="9"/>
      <c r="Q18" s="9"/>
    </row>
    <row r="19" ht="12.75" customHeight="1">
      <c r="A19" s="28" t="s">
        <v>49</v>
      </c>
      <c r="B19" s="34" t="s">
        <v>50</v>
      </c>
      <c r="C19" s="40"/>
      <c r="D19" s="42">
        <f>COUNTIFS('3. CBLD9 Worksheet'!$C$4:$C$23, "Research institutions (non-degree granting)",'3. CBLD9 Worksheet'!$Q$4:$Q$23,1)</f>
        <v>0</v>
      </c>
      <c r="E19" s="41"/>
      <c r="I19" s="39"/>
      <c r="J19" s="9"/>
      <c r="K19" s="9"/>
      <c r="L19" s="9"/>
      <c r="M19" s="9"/>
      <c r="N19" s="9"/>
      <c r="O19" s="9"/>
      <c r="P19" s="9"/>
      <c r="Q19" s="9"/>
    </row>
    <row r="20" ht="12.75" customHeight="1">
      <c r="A20" s="28" t="s">
        <v>51</v>
      </c>
      <c r="B20" s="34" t="s">
        <v>52</v>
      </c>
      <c r="C20" s="40"/>
      <c r="D20" s="42">
        <f>COUNTIFS('3. CBLD9 Worksheet'!$C$4:$C$23, "Research institutions (non-degree granting)",'3. CBLD9 Worksheet'!$P$4:$P$23,1)</f>
        <v>0</v>
      </c>
      <c r="E20" s="41"/>
      <c r="I20" s="39"/>
      <c r="J20" s="9"/>
      <c r="K20" s="9"/>
      <c r="L20" s="9"/>
      <c r="M20" s="9"/>
      <c r="N20" s="9"/>
      <c r="O20" s="9"/>
      <c r="P20" s="9"/>
      <c r="Q20" s="9"/>
    </row>
    <row r="21" ht="12.75" customHeight="1">
      <c r="A21" s="43" t="s">
        <v>53</v>
      </c>
      <c r="B21" s="34" t="s">
        <v>54</v>
      </c>
      <c r="C21" s="40"/>
      <c r="D21" s="42">
        <f>countifs('3. CBLD9 Worksheet'!$C$4:$C$23, "Cooperative (formal and registered private sector firm that serves members voluntarily united to meet common needs and aspirations through joint ownership and democratically controlled business)",'3. CBLD9 Worksheet'!$Q$4:$Q$23,1)</f>
        <v>0</v>
      </c>
      <c r="E21" s="41"/>
      <c r="I21" s="39"/>
      <c r="J21" s="9"/>
      <c r="K21" s="9"/>
      <c r="L21" s="9"/>
      <c r="M21" s="9"/>
      <c r="N21" s="9"/>
      <c r="O21" s="9"/>
      <c r="P21" s="9"/>
      <c r="Q21" s="9"/>
    </row>
    <row r="22" ht="12.75" customHeight="1">
      <c r="A22" s="43" t="s">
        <v>55</v>
      </c>
      <c r="B22" s="34" t="s">
        <v>56</v>
      </c>
      <c r="C22" s="40"/>
      <c r="D22" s="42">
        <f>countifs('3. CBLD9 Worksheet'!$C$4:$C$23, "Cooperative (formal and registered private sector firm that serves members voluntarily united to meet common needs and aspirations through joint ownership and democratically controlled business)",'3. CBLD9 Worksheet'!$P$4:$P$23,1)</f>
        <v>0</v>
      </c>
      <c r="E22" s="41"/>
      <c r="I22" s="39"/>
      <c r="J22" s="9"/>
      <c r="K22" s="9"/>
      <c r="L22" s="9"/>
      <c r="M22" s="9"/>
      <c r="N22" s="9"/>
      <c r="O22" s="9"/>
      <c r="P22" s="9"/>
      <c r="Q22" s="9"/>
    </row>
    <row r="23" ht="12.75" customHeight="1">
      <c r="A23" s="28" t="s">
        <v>57</v>
      </c>
      <c r="B23" s="34" t="s">
        <v>58</v>
      </c>
      <c r="C23" s="40"/>
      <c r="D23" s="42">
        <f>countifs('3. CBLD9 Worksheet'!$C$4:$C$23, "Producer group (informal, unregistered group of producers who aggregate product to access markets)",'3. CBLD9 Worksheet'!$Q$4:$Q$23,1)</f>
        <v>0</v>
      </c>
      <c r="E23" s="41"/>
      <c r="I23" s="39"/>
      <c r="J23" s="9"/>
      <c r="K23" s="9"/>
      <c r="L23" s="9"/>
      <c r="M23" s="9"/>
      <c r="N23" s="9"/>
      <c r="O23" s="9"/>
      <c r="P23" s="9"/>
      <c r="Q23" s="9"/>
    </row>
    <row r="24" ht="12.75" customHeight="1">
      <c r="A24" s="28" t="s">
        <v>59</v>
      </c>
      <c r="B24" s="34" t="s">
        <v>60</v>
      </c>
      <c r="C24" s="40"/>
      <c r="D24" s="42">
        <f>countifs('3. CBLD9 Worksheet'!$C$4:$C$23, "Producer group (informal, unregistered group of producers who aggregate product to access markets)",'3. CBLD9 Worksheet'!$P$4:$P$23,1)</f>
        <v>0</v>
      </c>
      <c r="E24" s="41"/>
      <c r="I24" s="39"/>
      <c r="J24" s="9"/>
      <c r="K24" s="9"/>
      <c r="L24" s="9"/>
      <c r="M24" s="9"/>
      <c r="N24" s="9"/>
      <c r="O24" s="9"/>
      <c r="P24" s="9"/>
      <c r="Q24" s="9"/>
    </row>
    <row r="25" ht="12.75" customHeight="1">
      <c r="A25" s="28" t="s">
        <v>61</v>
      </c>
      <c r="B25" s="34" t="s">
        <v>62</v>
      </c>
      <c r="C25" s="40"/>
      <c r="D25" s="42">
        <f>countifs('3. CBLD9 Worksheet'!$C$4:$C$23, "Faith based organizations",'3. CBLD9 Worksheet'!$Q$4:$Q$23,1)</f>
        <v>0</v>
      </c>
      <c r="E25" s="41"/>
      <c r="I25" s="39"/>
      <c r="J25" s="9"/>
      <c r="K25" s="9"/>
      <c r="L25" s="9"/>
      <c r="M25" s="9"/>
      <c r="N25" s="9"/>
      <c r="O25" s="9"/>
      <c r="P25" s="9"/>
      <c r="Q25" s="9"/>
    </row>
    <row r="26" ht="12.75" customHeight="1">
      <c r="A26" s="28" t="s">
        <v>63</v>
      </c>
      <c r="B26" s="34" t="s">
        <v>64</v>
      </c>
      <c r="C26" s="40"/>
      <c r="D26" s="42">
        <f>countifs('3. CBLD9 Worksheet'!$C$4:$C$23, "Faith based organizations",'3. CBLD9 Worksheet'!$P$4:$P$23,1)</f>
        <v>0</v>
      </c>
      <c r="E26" s="41"/>
      <c r="I26" s="39"/>
      <c r="J26" s="9"/>
      <c r="K26" s="9"/>
      <c r="L26" s="9"/>
      <c r="M26" s="9"/>
      <c r="N26" s="9"/>
      <c r="O26" s="9"/>
      <c r="P26" s="9"/>
      <c r="Q26" s="9"/>
    </row>
    <row r="27" ht="12.75" customHeight="1">
      <c r="A27" s="28" t="s">
        <v>65</v>
      </c>
      <c r="B27" s="34" t="s">
        <v>66</v>
      </c>
      <c r="C27" s="40"/>
      <c r="D27" s="42">
        <f>countifs('3. CBLD9 Worksheet'!$C$4:$C$23, "Governmental agencies (at the national or sub-national levels)",'3. CBLD9 Worksheet'!$Q$4:$Q$23,1)</f>
        <v>0</v>
      </c>
      <c r="E27" s="41"/>
      <c r="I27" s="39"/>
      <c r="J27" s="9"/>
      <c r="K27" s="9"/>
      <c r="L27" s="9"/>
      <c r="M27" s="9"/>
      <c r="N27" s="9"/>
      <c r="O27" s="9"/>
      <c r="P27" s="9"/>
      <c r="Q27" s="9"/>
    </row>
    <row r="28" ht="12.75" customHeight="1">
      <c r="A28" s="28" t="s">
        <v>67</v>
      </c>
      <c r="B28" s="34" t="s">
        <v>68</v>
      </c>
      <c r="C28" s="40"/>
      <c r="D28" s="42">
        <f>countifs('3. CBLD9 Worksheet'!$C$4:$C$23, "Governmental agencies (at the national or sub-national levels)",'3. CBLD9 Worksheet'!$P$4:$P$23,1)</f>
        <v>0</v>
      </c>
      <c r="E28" s="41"/>
      <c r="I28" s="39"/>
      <c r="J28" s="9"/>
      <c r="K28" s="9"/>
      <c r="L28" s="9"/>
      <c r="M28" s="9"/>
      <c r="N28" s="9"/>
      <c r="O28" s="9"/>
      <c r="P28" s="9"/>
      <c r="Q28" s="9"/>
    </row>
    <row r="29" ht="12.75" customHeight="1">
      <c r="A29" s="28" t="s">
        <v>69</v>
      </c>
      <c r="B29" s="34" t="s">
        <v>70</v>
      </c>
      <c r="C29" s="40"/>
      <c r="D29" s="42">
        <f>countifs('3. CBLD9 Worksheet'!$C$4:$C$23, "Health Service Delivery Sites (hospital, clinic, community, pharmacies)",'3. CBLD9 Worksheet'!$Q$4:$Q$23,1)</f>
        <v>0</v>
      </c>
      <c r="E29" s="41"/>
      <c r="I29" s="39"/>
      <c r="J29" s="9"/>
      <c r="K29" s="9"/>
      <c r="L29" s="9"/>
      <c r="M29" s="9"/>
      <c r="N29" s="9"/>
      <c r="O29" s="9"/>
      <c r="P29" s="9"/>
      <c r="Q29" s="9"/>
    </row>
    <row r="30" ht="12.75" customHeight="1">
      <c r="A30" s="28" t="s">
        <v>71</v>
      </c>
      <c r="B30" s="34" t="s">
        <v>72</v>
      </c>
      <c r="C30" s="40"/>
      <c r="D30" s="42">
        <f>countifs('3. CBLD9 Worksheet'!$C$4:$C$23, "Health Service Delivery Sites (hospital, clinic, community, pharmacies)",'3. CBLD9 Worksheet'!$P$4:$P$23,1)</f>
        <v>0</v>
      </c>
      <c r="E30" s="41"/>
      <c r="I30" s="39"/>
      <c r="J30" s="9"/>
      <c r="K30" s="9"/>
      <c r="L30" s="9"/>
      <c r="M30" s="9"/>
      <c r="N30" s="9"/>
      <c r="O30" s="9"/>
      <c r="P30" s="9"/>
      <c r="Q30" s="9"/>
    </row>
    <row r="31" ht="12.75" customHeight="1">
      <c r="A31" s="28" t="s">
        <v>73</v>
      </c>
      <c r="B31" s="34" t="s">
        <v>74</v>
      </c>
      <c r="C31" s="40"/>
      <c r="D31" s="42">
        <f>countifs('3. CBLD9 Worksheet'!$C$4:$C$23, "Private sector firms",'3. CBLD9 Worksheet'!$Q$4:$Q$23,1)</f>
        <v>0</v>
      </c>
      <c r="E31" s="41"/>
      <c r="I31" s="39"/>
      <c r="J31" s="9"/>
      <c r="K31" s="9"/>
      <c r="L31" s="9"/>
      <c r="M31" s="9"/>
      <c r="N31" s="9"/>
      <c r="O31" s="9"/>
      <c r="P31" s="9"/>
      <c r="Q31" s="9"/>
    </row>
    <row r="32" ht="12.75" customHeight="1">
      <c r="A32" s="28" t="s">
        <v>75</v>
      </c>
      <c r="B32" s="34" t="s">
        <v>76</v>
      </c>
      <c r="C32" s="40"/>
      <c r="D32" s="42">
        <f>countifs('3. CBLD9 Worksheet'!$C$4:$C$23, "Private sector firms",'3. CBLD9 Worksheet'!$P$4:$P$23,1)</f>
        <v>0</v>
      </c>
      <c r="E32" s="41"/>
      <c r="I32" s="39"/>
      <c r="J32" s="9"/>
      <c r="K32" s="9"/>
      <c r="L32" s="9"/>
      <c r="M32" s="9"/>
      <c r="N32" s="9"/>
      <c r="O32" s="9"/>
      <c r="P32" s="9"/>
      <c r="Q32" s="9"/>
    </row>
    <row r="33" ht="12.75" customHeight="1">
      <c r="A33" s="28" t="s">
        <v>77</v>
      </c>
      <c r="B33" s="34" t="s">
        <v>78</v>
      </c>
      <c r="C33" s="40"/>
      <c r="D33" s="42">
        <f>countifs('3. CBLD9 Worksheet'!$C$4:$C$23, "Non-governmental and not-for profit organizations",'3. CBLD9 Worksheet'!$Q$4:$Q$23,1)</f>
        <v>0</v>
      </c>
      <c r="E33" s="41"/>
      <c r="I33" s="39"/>
      <c r="J33" s="9"/>
      <c r="K33" s="9"/>
      <c r="L33" s="9"/>
      <c r="M33" s="9"/>
      <c r="N33" s="9"/>
      <c r="O33" s="9"/>
      <c r="P33" s="9"/>
      <c r="Q33" s="9"/>
    </row>
    <row r="34" ht="12.75" customHeight="1">
      <c r="A34" s="28" t="s">
        <v>79</v>
      </c>
      <c r="B34" s="34" t="s">
        <v>80</v>
      </c>
      <c r="C34" s="40"/>
      <c r="D34" s="42">
        <f>countifs('3. CBLD9 Worksheet'!$C$4:$C$23, "Non-governmental and not-for profit organizations",'3. CBLD9 Worksheet'!$P$4:$P$23,1)</f>
        <v>0</v>
      </c>
      <c r="E34" s="41"/>
      <c r="I34" s="39"/>
      <c r="J34" s="9"/>
      <c r="K34" s="9"/>
      <c r="L34" s="9"/>
      <c r="M34" s="9"/>
      <c r="N34" s="9"/>
      <c r="O34" s="9"/>
      <c r="P34" s="9"/>
      <c r="Q34" s="9"/>
    </row>
    <row r="35" ht="12.75" customHeight="1">
      <c r="A35" s="28" t="s">
        <v>81</v>
      </c>
      <c r="B35" s="34" t="s">
        <v>82</v>
      </c>
      <c r="C35" s="40"/>
      <c r="D35" s="42">
        <f>countifs('3. CBLD9 Worksheet'!$C$4:$C$23, "Other",'3. CBLD9 Worksheet'!$Q$4:$Q$23,1)</f>
        <v>0</v>
      </c>
      <c r="E35" s="41"/>
      <c r="I35" s="39"/>
      <c r="J35" s="9"/>
      <c r="K35" s="9"/>
      <c r="L35" s="9"/>
      <c r="M35" s="9"/>
      <c r="N35" s="9"/>
      <c r="O35" s="9"/>
      <c r="P35" s="9"/>
      <c r="Q35" s="9"/>
    </row>
    <row r="36" ht="12.75" customHeight="1">
      <c r="A36" s="28" t="s">
        <v>83</v>
      </c>
      <c r="B36" s="44" t="s">
        <v>84</v>
      </c>
      <c r="C36" s="45"/>
      <c r="D36" s="42">
        <f>countifs('3. CBLD9 Worksheet'!$C$4:$C$23, "Other",'3. CBLD9 Worksheet'!$P$4:$P$23,1)</f>
        <v>0</v>
      </c>
      <c r="E36" s="46"/>
      <c r="F36" s="12"/>
      <c r="G36" s="12"/>
      <c r="H36" s="12"/>
      <c r="I36" s="13"/>
      <c r="J36" s="9"/>
      <c r="K36" s="9"/>
      <c r="L36" s="9"/>
      <c r="M36" s="9"/>
      <c r="N36" s="9"/>
      <c r="O36" s="9"/>
      <c r="P36" s="9"/>
      <c r="Q36" s="9"/>
    </row>
    <row r="37" ht="12.75" customHeight="1">
      <c r="A37" s="47"/>
      <c r="B37" s="48"/>
      <c r="C37" s="9"/>
      <c r="D37" s="9"/>
      <c r="E37" s="9"/>
      <c r="F37" s="9"/>
      <c r="G37" s="9"/>
      <c r="H37" s="9"/>
      <c r="I37" s="9"/>
      <c r="J37" s="9"/>
      <c r="K37" s="9"/>
      <c r="L37" s="9"/>
      <c r="M37" s="9"/>
      <c r="N37" s="9"/>
      <c r="O37" s="9"/>
      <c r="P37" s="9"/>
      <c r="Q37" s="9"/>
      <c r="R37" s="9"/>
      <c r="S37" s="9"/>
    </row>
    <row r="38" ht="12.75" customHeight="1">
      <c r="A38" s="9"/>
      <c r="B38" s="9"/>
      <c r="C38" s="9"/>
      <c r="D38" s="9"/>
      <c r="E38" s="9"/>
      <c r="F38" s="9"/>
      <c r="G38" s="9"/>
      <c r="H38" s="9"/>
      <c r="I38" s="9"/>
      <c r="J38" s="9"/>
      <c r="K38" s="9"/>
      <c r="L38" s="9"/>
      <c r="M38" s="9"/>
      <c r="N38" s="9"/>
      <c r="O38" s="9"/>
      <c r="P38" s="9"/>
      <c r="Q38" s="9"/>
      <c r="R38" s="9"/>
      <c r="S38" s="9"/>
    </row>
    <row r="39" ht="12.75" customHeight="1">
      <c r="A39" s="9"/>
      <c r="B39" s="9"/>
      <c r="C39" s="9"/>
      <c r="D39" s="9"/>
      <c r="E39" s="9"/>
      <c r="F39" s="9"/>
      <c r="G39" s="9"/>
      <c r="H39" s="9"/>
      <c r="I39" s="9"/>
      <c r="J39" s="9"/>
      <c r="K39" s="9"/>
      <c r="L39" s="9"/>
      <c r="M39" s="9"/>
      <c r="N39" s="9"/>
      <c r="O39" s="9"/>
      <c r="P39" s="9"/>
      <c r="Q39" s="9"/>
      <c r="R39" s="9"/>
      <c r="S39" s="9"/>
    </row>
    <row r="40" ht="12.75" customHeight="1">
      <c r="A40" s="9"/>
      <c r="B40" s="9"/>
      <c r="C40" s="9"/>
      <c r="D40" s="9"/>
      <c r="E40" s="9"/>
      <c r="F40" s="9"/>
      <c r="G40" s="9"/>
      <c r="H40" s="9"/>
      <c r="I40" s="9"/>
      <c r="J40" s="9"/>
      <c r="K40" s="9"/>
      <c r="L40" s="9"/>
      <c r="M40" s="9"/>
      <c r="N40" s="9"/>
      <c r="O40" s="9"/>
      <c r="P40" s="9"/>
      <c r="Q40" s="9"/>
      <c r="R40" s="9"/>
      <c r="S40" s="9"/>
    </row>
    <row r="41" ht="12.75" customHeight="1">
      <c r="A41" s="9"/>
      <c r="B41" s="9"/>
      <c r="C41" s="9"/>
      <c r="D41" s="9"/>
      <c r="E41" s="9"/>
      <c r="F41" s="9"/>
      <c r="G41" s="9"/>
      <c r="H41" s="9"/>
      <c r="I41" s="9"/>
      <c r="J41" s="9"/>
      <c r="K41" s="9"/>
      <c r="L41" s="9"/>
      <c r="M41" s="9"/>
      <c r="N41" s="9"/>
      <c r="O41" s="9"/>
      <c r="P41" s="9"/>
      <c r="Q41" s="9"/>
      <c r="R41" s="9"/>
      <c r="S41" s="9"/>
    </row>
    <row r="42" ht="12.75" customHeight="1">
      <c r="A42" s="9"/>
      <c r="B42" s="9"/>
      <c r="C42" s="9"/>
      <c r="D42" s="9"/>
      <c r="E42" s="9"/>
      <c r="F42" s="9"/>
      <c r="G42" s="9"/>
      <c r="H42" s="9"/>
      <c r="I42" s="9"/>
      <c r="J42" s="9"/>
      <c r="K42" s="9"/>
      <c r="L42" s="9"/>
      <c r="M42" s="9"/>
      <c r="N42" s="9"/>
      <c r="O42" s="9"/>
      <c r="P42" s="9"/>
      <c r="Q42" s="9"/>
      <c r="R42" s="9"/>
      <c r="S42" s="9"/>
    </row>
    <row r="43" ht="12.75" customHeight="1">
      <c r="A43" s="9"/>
      <c r="B43" s="9"/>
      <c r="C43" s="9"/>
      <c r="D43" s="9"/>
      <c r="E43" s="9"/>
      <c r="F43" s="9"/>
      <c r="G43" s="9"/>
      <c r="H43" s="9"/>
      <c r="I43" s="9"/>
      <c r="J43" s="9"/>
      <c r="K43" s="9"/>
      <c r="L43" s="9"/>
      <c r="M43" s="9"/>
      <c r="N43" s="9"/>
      <c r="O43" s="9"/>
      <c r="P43" s="9"/>
      <c r="Q43" s="9"/>
      <c r="R43" s="9"/>
      <c r="S43" s="9"/>
    </row>
    <row r="44" ht="12.75" customHeight="1">
      <c r="A44" s="9"/>
      <c r="B44" s="9"/>
      <c r="C44" s="9"/>
      <c r="D44" s="9"/>
      <c r="E44" s="9"/>
      <c r="F44" s="9"/>
      <c r="G44" s="9"/>
      <c r="H44" s="9"/>
      <c r="I44" s="9"/>
      <c r="J44" s="9"/>
      <c r="K44" s="9"/>
      <c r="L44" s="9"/>
      <c r="M44" s="9"/>
      <c r="N44" s="9"/>
      <c r="O44" s="9"/>
      <c r="P44" s="9"/>
      <c r="Q44" s="9"/>
      <c r="R44" s="9"/>
      <c r="S44" s="9"/>
    </row>
    <row r="45" ht="12.75" customHeight="1">
      <c r="A45" s="9"/>
      <c r="B45" s="9"/>
      <c r="C45" s="9"/>
      <c r="D45" s="9"/>
      <c r="E45" s="9"/>
      <c r="F45" s="9"/>
      <c r="G45" s="9"/>
      <c r="H45" s="9"/>
      <c r="I45" s="9"/>
      <c r="J45" s="9"/>
      <c r="K45" s="9"/>
      <c r="L45" s="9"/>
      <c r="M45" s="9"/>
      <c r="N45" s="9"/>
      <c r="O45" s="9"/>
      <c r="P45" s="9"/>
      <c r="Q45" s="9"/>
      <c r="R45" s="9"/>
      <c r="S45" s="9"/>
    </row>
    <row r="46" ht="12.75" customHeight="1">
      <c r="A46" s="9"/>
      <c r="B46" s="9"/>
      <c r="C46" s="9"/>
      <c r="D46" s="9"/>
      <c r="E46" s="9"/>
      <c r="F46" s="9"/>
      <c r="G46" s="9"/>
      <c r="H46" s="9"/>
      <c r="I46" s="9"/>
      <c r="J46" s="9"/>
      <c r="K46" s="9"/>
      <c r="L46" s="9"/>
      <c r="M46" s="9"/>
      <c r="N46" s="9"/>
      <c r="O46" s="9"/>
      <c r="P46" s="9"/>
      <c r="Q46" s="9"/>
      <c r="R46" s="9"/>
      <c r="S46" s="9"/>
    </row>
    <row r="47" ht="12.75" customHeight="1">
      <c r="A47" s="9"/>
      <c r="B47" s="9"/>
      <c r="C47" s="9"/>
      <c r="D47" s="9"/>
      <c r="E47" s="9"/>
      <c r="F47" s="9"/>
      <c r="G47" s="9"/>
      <c r="H47" s="9"/>
      <c r="I47" s="9"/>
      <c r="J47" s="9"/>
      <c r="K47" s="9"/>
      <c r="L47" s="9"/>
      <c r="M47" s="9"/>
      <c r="N47" s="9"/>
      <c r="O47" s="9"/>
      <c r="P47" s="9"/>
      <c r="Q47" s="9"/>
      <c r="R47" s="9"/>
      <c r="S47" s="9"/>
    </row>
    <row r="48" ht="12.75" customHeight="1">
      <c r="A48" s="9"/>
      <c r="B48" s="9"/>
      <c r="C48" s="9"/>
      <c r="D48" s="9"/>
      <c r="E48" s="9"/>
      <c r="F48" s="9"/>
      <c r="G48" s="9"/>
      <c r="H48" s="9"/>
      <c r="I48" s="9"/>
      <c r="J48" s="9"/>
      <c r="K48" s="9"/>
      <c r="L48" s="9"/>
      <c r="M48" s="9"/>
      <c r="N48" s="9"/>
      <c r="O48" s="9"/>
      <c r="P48" s="9"/>
      <c r="Q48" s="9"/>
      <c r="R48" s="9"/>
      <c r="S48" s="9"/>
    </row>
    <row r="49" ht="12.75" customHeight="1">
      <c r="A49" s="9"/>
      <c r="B49" s="9"/>
      <c r="C49" s="9"/>
      <c r="D49" s="9"/>
      <c r="E49" s="9"/>
      <c r="F49" s="9"/>
      <c r="G49" s="9"/>
      <c r="H49" s="9"/>
      <c r="I49" s="9"/>
      <c r="J49" s="9"/>
      <c r="K49" s="9"/>
      <c r="L49" s="9"/>
      <c r="M49" s="9"/>
      <c r="N49" s="9"/>
      <c r="O49" s="9"/>
      <c r="P49" s="9"/>
      <c r="Q49" s="9"/>
      <c r="R49" s="9"/>
      <c r="S49" s="9"/>
    </row>
    <row r="50" ht="12.75" customHeight="1">
      <c r="A50" s="9"/>
      <c r="B50" s="9"/>
      <c r="C50" s="9"/>
      <c r="D50" s="9"/>
      <c r="E50" s="9"/>
      <c r="F50" s="9"/>
      <c r="G50" s="9"/>
      <c r="H50" s="9"/>
      <c r="I50" s="9"/>
      <c r="J50" s="9"/>
      <c r="K50" s="9"/>
      <c r="L50" s="9"/>
      <c r="M50" s="9"/>
      <c r="N50" s="9"/>
      <c r="O50" s="9"/>
      <c r="P50" s="9"/>
      <c r="Q50" s="9"/>
      <c r="R50" s="9"/>
      <c r="S50" s="9"/>
    </row>
    <row r="51" ht="12.75" customHeight="1">
      <c r="A51" s="9"/>
      <c r="B51" s="9"/>
      <c r="C51" s="9"/>
      <c r="D51" s="9"/>
      <c r="E51" s="9"/>
      <c r="F51" s="9"/>
      <c r="G51" s="9"/>
      <c r="H51" s="9"/>
      <c r="I51" s="9"/>
      <c r="J51" s="9"/>
      <c r="K51" s="9"/>
      <c r="L51" s="9"/>
      <c r="M51" s="9"/>
      <c r="N51" s="9"/>
      <c r="O51" s="9"/>
      <c r="P51" s="9"/>
      <c r="Q51" s="9"/>
      <c r="R51" s="9"/>
      <c r="S51" s="9"/>
    </row>
    <row r="52" ht="12.75" customHeight="1">
      <c r="A52" s="9"/>
      <c r="B52" s="9"/>
      <c r="C52" s="9"/>
      <c r="D52" s="9"/>
      <c r="E52" s="9"/>
      <c r="F52" s="9"/>
      <c r="G52" s="9"/>
      <c r="H52" s="9"/>
      <c r="I52" s="9"/>
      <c r="J52" s="9"/>
      <c r="K52" s="9"/>
      <c r="L52" s="9"/>
      <c r="M52" s="9"/>
      <c r="N52" s="9"/>
      <c r="O52" s="9"/>
      <c r="P52" s="9"/>
      <c r="Q52" s="9"/>
      <c r="R52" s="9"/>
      <c r="S52" s="9"/>
    </row>
    <row r="53" ht="12.75" customHeight="1">
      <c r="A53" s="9"/>
      <c r="B53" s="9"/>
      <c r="C53" s="9"/>
      <c r="D53" s="9"/>
      <c r="E53" s="9"/>
      <c r="F53" s="9"/>
      <c r="G53" s="9"/>
      <c r="H53" s="9"/>
      <c r="I53" s="9"/>
      <c r="J53" s="9"/>
      <c r="K53" s="9"/>
      <c r="L53" s="9"/>
      <c r="M53" s="9"/>
      <c r="N53" s="9"/>
      <c r="O53" s="9"/>
      <c r="P53" s="9"/>
      <c r="Q53" s="9"/>
      <c r="R53" s="9"/>
      <c r="S53" s="9"/>
    </row>
    <row r="54" ht="12.75" customHeight="1">
      <c r="A54" s="9"/>
      <c r="B54" s="9"/>
      <c r="C54" s="9"/>
      <c r="D54" s="9"/>
      <c r="E54" s="9"/>
      <c r="F54" s="9"/>
      <c r="G54" s="9"/>
      <c r="H54" s="9"/>
      <c r="I54" s="9"/>
      <c r="J54" s="9"/>
      <c r="K54" s="9"/>
      <c r="L54" s="9"/>
      <c r="M54" s="9"/>
      <c r="N54" s="9"/>
      <c r="O54" s="9"/>
      <c r="P54" s="9"/>
      <c r="Q54" s="9"/>
      <c r="R54" s="9"/>
      <c r="S54" s="9"/>
    </row>
    <row r="55" ht="12.75" customHeight="1">
      <c r="A55" s="9"/>
      <c r="B55" s="9"/>
      <c r="C55" s="9"/>
      <c r="D55" s="9"/>
      <c r="E55" s="9"/>
      <c r="F55" s="9"/>
      <c r="G55" s="9"/>
      <c r="H55" s="9"/>
      <c r="I55" s="9"/>
      <c r="J55" s="9"/>
      <c r="K55" s="9"/>
      <c r="L55" s="9"/>
      <c r="M55" s="9"/>
      <c r="N55" s="9"/>
      <c r="O55" s="9"/>
      <c r="P55" s="9"/>
      <c r="Q55" s="9"/>
      <c r="R55" s="9"/>
      <c r="S55" s="9"/>
    </row>
    <row r="56" ht="12.75" customHeight="1">
      <c r="A56" s="9"/>
      <c r="B56" s="9"/>
      <c r="C56" s="9"/>
      <c r="D56" s="9"/>
      <c r="E56" s="9"/>
      <c r="F56" s="9"/>
      <c r="G56" s="9"/>
      <c r="H56" s="9"/>
      <c r="I56" s="9"/>
      <c r="J56" s="9"/>
      <c r="K56" s="9"/>
      <c r="L56" s="9"/>
      <c r="M56" s="9"/>
      <c r="N56" s="9"/>
      <c r="O56" s="9"/>
      <c r="P56" s="9"/>
      <c r="Q56" s="9"/>
      <c r="R56" s="9"/>
      <c r="S56" s="9"/>
    </row>
    <row r="57" ht="12.75" customHeight="1">
      <c r="A57" s="9"/>
      <c r="B57" s="9"/>
      <c r="C57" s="9"/>
      <c r="D57" s="9"/>
      <c r="E57" s="9"/>
      <c r="F57" s="9"/>
      <c r="G57" s="9"/>
      <c r="H57" s="9"/>
      <c r="I57" s="9"/>
      <c r="J57" s="9"/>
      <c r="K57" s="9"/>
      <c r="L57" s="9"/>
      <c r="M57" s="9"/>
      <c r="N57" s="9"/>
      <c r="O57" s="9"/>
      <c r="P57" s="9"/>
      <c r="Q57" s="9"/>
      <c r="R57" s="9"/>
      <c r="S57" s="9"/>
    </row>
    <row r="58" ht="12.75" customHeight="1">
      <c r="A58" s="9"/>
      <c r="B58" s="9"/>
      <c r="C58" s="9"/>
      <c r="D58" s="9"/>
      <c r="E58" s="9"/>
      <c r="F58" s="9"/>
      <c r="G58" s="9"/>
      <c r="H58" s="9"/>
      <c r="I58" s="9"/>
      <c r="J58" s="9"/>
      <c r="K58" s="9"/>
      <c r="L58" s="9"/>
      <c r="M58" s="9"/>
      <c r="N58" s="9"/>
      <c r="O58" s="9"/>
      <c r="P58" s="9"/>
      <c r="Q58" s="9"/>
      <c r="R58" s="9"/>
      <c r="S58" s="9"/>
    </row>
    <row r="59" ht="12.75" customHeight="1">
      <c r="A59" s="9"/>
      <c r="B59" s="9"/>
      <c r="C59" s="9"/>
      <c r="D59" s="9"/>
      <c r="E59" s="9"/>
      <c r="F59" s="9"/>
      <c r="G59" s="9"/>
      <c r="H59" s="9"/>
      <c r="I59" s="9"/>
      <c r="J59" s="9"/>
      <c r="K59" s="9"/>
      <c r="L59" s="9"/>
      <c r="M59" s="9"/>
      <c r="N59" s="9"/>
      <c r="O59" s="9"/>
      <c r="P59" s="9"/>
      <c r="Q59" s="9"/>
      <c r="R59" s="9"/>
      <c r="S59" s="9"/>
    </row>
    <row r="60" ht="12.75" customHeight="1">
      <c r="A60" s="9"/>
      <c r="B60" s="9"/>
      <c r="C60" s="9"/>
      <c r="D60" s="9"/>
      <c r="E60" s="9"/>
      <c r="F60" s="9"/>
      <c r="G60" s="9"/>
      <c r="H60" s="9"/>
      <c r="I60" s="9"/>
      <c r="J60" s="9"/>
      <c r="K60" s="9"/>
      <c r="L60" s="9"/>
      <c r="M60" s="9"/>
      <c r="N60" s="9"/>
      <c r="O60" s="9"/>
      <c r="P60" s="9"/>
      <c r="Q60" s="9"/>
      <c r="R60" s="9"/>
      <c r="S60" s="9"/>
    </row>
    <row r="61" ht="12.75" customHeight="1">
      <c r="A61" s="9"/>
      <c r="B61" s="9"/>
      <c r="C61" s="9"/>
      <c r="D61" s="9"/>
      <c r="E61" s="9"/>
      <c r="F61" s="9"/>
      <c r="G61" s="9"/>
      <c r="H61" s="9"/>
      <c r="I61" s="9"/>
      <c r="J61" s="9"/>
      <c r="K61" s="9"/>
      <c r="L61" s="9"/>
      <c r="M61" s="9"/>
      <c r="N61" s="9"/>
      <c r="O61" s="9"/>
      <c r="P61" s="9"/>
      <c r="Q61" s="9"/>
      <c r="R61" s="9"/>
      <c r="S61" s="9"/>
    </row>
    <row r="62" ht="12.75" customHeight="1">
      <c r="A62" s="9"/>
      <c r="B62" s="9"/>
      <c r="C62" s="9"/>
      <c r="D62" s="9"/>
      <c r="E62" s="9"/>
      <c r="F62" s="9"/>
      <c r="G62" s="9"/>
      <c r="H62" s="9"/>
      <c r="I62" s="9"/>
      <c r="J62" s="9"/>
      <c r="K62" s="9"/>
      <c r="L62" s="9"/>
      <c r="M62" s="9"/>
      <c r="N62" s="9"/>
      <c r="O62" s="9"/>
      <c r="P62" s="9"/>
      <c r="Q62" s="9"/>
      <c r="R62" s="9"/>
      <c r="S62" s="9"/>
    </row>
    <row r="63" ht="12.75" customHeight="1">
      <c r="A63" s="9"/>
      <c r="B63" s="9"/>
      <c r="C63" s="9"/>
      <c r="D63" s="9"/>
      <c r="E63" s="9"/>
      <c r="F63" s="9"/>
      <c r="G63" s="9"/>
      <c r="H63" s="9"/>
      <c r="I63" s="9"/>
      <c r="J63" s="9"/>
      <c r="K63" s="9"/>
      <c r="L63" s="9"/>
      <c r="M63" s="9"/>
      <c r="N63" s="9"/>
      <c r="O63" s="9"/>
      <c r="P63" s="9"/>
      <c r="Q63" s="9"/>
      <c r="R63" s="9"/>
      <c r="S63" s="9"/>
    </row>
    <row r="64" ht="12.75" customHeight="1">
      <c r="A64" s="9"/>
      <c r="B64" s="9"/>
      <c r="C64" s="9"/>
      <c r="D64" s="9"/>
      <c r="E64" s="9"/>
      <c r="F64" s="9"/>
      <c r="G64" s="9"/>
      <c r="H64" s="9"/>
      <c r="I64" s="9"/>
      <c r="J64" s="9"/>
      <c r="K64" s="9"/>
      <c r="L64" s="9"/>
      <c r="M64" s="9"/>
      <c r="N64" s="9"/>
      <c r="O64" s="9"/>
      <c r="P64" s="9"/>
      <c r="Q64" s="9"/>
      <c r="R64" s="9"/>
      <c r="S64" s="9"/>
    </row>
    <row r="65" ht="12.75" customHeight="1">
      <c r="A65" s="9"/>
      <c r="B65" s="9"/>
      <c r="C65" s="9"/>
      <c r="D65" s="9"/>
      <c r="E65" s="9"/>
      <c r="F65" s="9"/>
      <c r="G65" s="9"/>
      <c r="H65" s="9"/>
      <c r="I65" s="9"/>
      <c r="J65" s="9"/>
      <c r="K65" s="9"/>
      <c r="L65" s="9"/>
      <c r="M65" s="9"/>
      <c r="N65" s="9"/>
      <c r="O65" s="9"/>
      <c r="P65" s="9"/>
      <c r="Q65" s="9"/>
      <c r="R65" s="9"/>
      <c r="S65" s="9"/>
    </row>
    <row r="66" ht="12.75" customHeight="1">
      <c r="A66" s="9"/>
      <c r="B66" s="9"/>
      <c r="C66" s="9"/>
      <c r="D66" s="9"/>
      <c r="E66" s="9"/>
      <c r="F66" s="9"/>
      <c r="G66" s="9"/>
      <c r="H66" s="9"/>
      <c r="I66" s="9"/>
      <c r="J66" s="9"/>
      <c r="K66" s="9"/>
      <c r="L66" s="9"/>
      <c r="M66" s="9"/>
      <c r="N66" s="9"/>
      <c r="O66" s="9"/>
      <c r="P66" s="9"/>
      <c r="Q66" s="9"/>
      <c r="R66" s="9"/>
      <c r="S66" s="9"/>
    </row>
    <row r="67" ht="12.75" customHeight="1">
      <c r="A67" s="9"/>
      <c r="B67" s="9"/>
      <c r="C67" s="9"/>
      <c r="D67" s="9"/>
      <c r="E67" s="9"/>
      <c r="F67" s="9"/>
      <c r="G67" s="9"/>
      <c r="H67" s="9"/>
      <c r="I67" s="9"/>
      <c r="J67" s="9"/>
      <c r="K67" s="9"/>
      <c r="L67" s="9"/>
      <c r="M67" s="9"/>
      <c r="N67" s="9"/>
      <c r="O67" s="9"/>
      <c r="P67" s="9"/>
      <c r="Q67" s="9"/>
      <c r="R67" s="9"/>
      <c r="S67" s="9"/>
    </row>
    <row r="68" ht="12.75" customHeight="1">
      <c r="A68" s="9"/>
      <c r="B68" s="9"/>
      <c r="C68" s="9"/>
      <c r="D68" s="9"/>
      <c r="E68" s="9"/>
      <c r="F68" s="9"/>
      <c r="G68" s="9"/>
      <c r="H68" s="9"/>
      <c r="I68" s="9"/>
      <c r="J68" s="9"/>
      <c r="K68" s="9"/>
      <c r="L68" s="9"/>
      <c r="M68" s="9"/>
      <c r="N68" s="9"/>
      <c r="O68" s="9"/>
      <c r="P68" s="9"/>
      <c r="Q68" s="9"/>
      <c r="R68" s="9"/>
      <c r="S68" s="9"/>
    </row>
    <row r="69" ht="12.75" customHeight="1">
      <c r="A69" s="9"/>
      <c r="B69" s="9"/>
      <c r="C69" s="9"/>
      <c r="D69" s="9"/>
      <c r="E69" s="9"/>
      <c r="F69" s="9"/>
      <c r="G69" s="9"/>
      <c r="H69" s="9"/>
      <c r="I69" s="9"/>
      <c r="J69" s="9"/>
      <c r="K69" s="9"/>
      <c r="L69" s="9"/>
      <c r="M69" s="9"/>
      <c r="N69" s="9"/>
      <c r="O69" s="9"/>
      <c r="P69" s="9"/>
      <c r="Q69" s="9"/>
      <c r="R69" s="9"/>
      <c r="S69" s="9"/>
    </row>
    <row r="70" ht="12.75" customHeight="1">
      <c r="A70" s="9"/>
      <c r="B70" s="9"/>
      <c r="C70" s="9"/>
      <c r="D70" s="9"/>
      <c r="E70" s="9"/>
      <c r="F70" s="9"/>
      <c r="G70" s="9"/>
      <c r="H70" s="9"/>
      <c r="I70" s="9"/>
      <c r="J70" s="9"/>
      <c r="K70" s="9"/>
      <c r="L70" s="9"/>
      <c r="M70" s="9"/>
      <c r="N70" s="9"/>
      <c r="O70" s="9"/>
      <c r="P70" s="9"/>
      <c r="Q70" s="9"/>
      <c r="R70" s="9"/>
      <c r="S70" s="9"/>
    </row>
    <row r="71" ht="12.75" customHeight="1">
      <c r="A71" s="9"/>
      <c r="B71" s="9"/>
      <c r="C71" s="9"/>
      <c r="D71" s="9"/>
      <c r="E71" s="9"/>
      <c r="F71" s="9"/>
      <c r="G71" s="9"/>
      <c r="H71" s="9"/>
      <c r="I71" s="9"/>
      <c r="J71" s="9"/>
      <c r="K71" s="9"/>
      <c r="L71" s="9"/>
      <c r="M71" s="9"/>
      <c r="N71" s="9"/>
      <c r="O71" s="9"/>
      <c r="P71" s="9"/>
      <c r="Q71" s="9"/>
      <c r="R71" s="9"/>
      <c r="S71" s="9"/>
    </row>
    <row r="72" ht="12.75" customHeight="1">
      <c r="A72" s="9"/>
      <c r="B72" s="9"/>
      <c r="C72" s="9"/>
      <c r="D72" s="9"/>
      <c r="E72" s="9"/>
      <c r="F72" s="9"/>
      <c r="G72" s="9"/>
      <c r="H72" s="9"/>
      <c r="I72" s="9"/>
      <c r="J72" s="9"/>
      <c r="K72" s="9"/>
      <c r="L72" s="9"/>
      <c r="M72" s="9"/>
      <c r="N72" s="9"/>
      <c r="O72" s="9"/>
      <c r="P72" s="9"/>
      <c r="Q72" s="9"/>
      <c r="R72" s="9"/>
      <c r="S72" s="9"/>
    </row>
    <row r="73" ht="12.75" customHeight="1">
      <c r="A73" s="9"/>
      <c r="B73" s="9"/>
      <c r="C73" s="9"/>
      <c r="D73" s="9"/>
      <c r="E73" s="9"/>
      <c r="F73" s="9"/>
      <c r="G73" s="9"/>
      <c r="H73" s="9"/>
      <c r="I73" s="9"/>
      <c r="J73" s="9"/>
      <c r="K73" s="9"/>
      <c r="L73" s="9"/>
      <c r="M73" s="9"/>
      <c r="N73" s="9"/>
      <c r="O73" s="9"/>
      <c r="P73" s="9"/>
      <c r="Q73" s="9"/>
      <c r="R73" s="9"/>
      <c r="S73" s="9"/>
    </row>
    <row r="74" ht="12.75" customHeight="1">
      <c r="A74" s="9"/>
      <c r="B74" s="9"/>
      <c r="C74" s="9"/>
      <c r="D74" s="9"/>
      <c r="E74" s="9"/>
      <c r="F74" s="9"/>
      <c r="G74" s="9"/>
      <c r="H74" s="9"/>
      <c r="I74" s="9"/>
      <c r="J74" s="9"/>
      <c r="K74" s="9"/>
      <c r="L74" s="9"/>
      <c r="M74" s="9"/>
      <c r="N74" s="9"/>
      <c r="O74" s="9"/>
      <c r="P74" s="9"/>
      <c r="Q74" s="9"/>
      <c r="R74" s="9"/>
      <c r="S74" s="9"/>
    </row>
    <row r="75" ht="12.75" customHeight="1">
      <c r="A75" s="9"/>
      <c r="B75" s="9"/>
      <c r="C75" s="9"/>
      <c r="D75" s="9"/>
      <c r="E75" s="9"/>
      <c r="F75" s="9"/>
      <c r="G75" s="9"/>
      <c r="H75" s="9"/>
      <c r="I75" s="9"/>
      <c r="J75" s="9"/>
      <c r="K75" s="9"/>
      <c r="L75" s="9"/>
      <c r="M75" s="9"/>
      <c r="N75" s="9"/>
      <c r="O75" s="9"/>
      <c r="P75" s="9"/>
      <c r="Q75" s="9"/>
      <c r="R75" s="9"/>
      <c r="S75" s="9"/>
    </row>
    <row r="76" ht="12.75" customHeight="1">
      <c r="A76" s="9"/>
      <c r="B76" s="9"/>
      <c r="C76" s="9"/>
      <c r="D76" s="9"/>
      <c r="E76" s="9"/>
      <c r="F76" s="9"/>
      <c r="G76" s="9"/>
      <c r="H76" s="9"/>
      <c r="I76" s="9"/>
      <c r="J76" s="9"/>
      <c r="K76" s="9"/>
      <c r="L76" s="9"/>
      <c r="M76" s="9"/>
      <c r="N76" s="9"/>
      <c r="O76" s="9"/>
      <c r="P76" s="9"/>
      <c r="Q76" s="9"/>
      <c r="R76" s="9"/>
      <c r="S76" s="9"/>
    </row>
    <row r="77" ht="12.75" customHeight="1">
      <c r="A77" s="9"/>
      <c r="B77" s="9"/>
      <c r="C77" s="9"/>
      <c r="D77" s="9"/>
      <c r="E77" s="9"/>
      <c r="F77" s="9"/>
      <c r="G77" s="9"/>
      <c r="H77" s="9"/>
      <c r="I77" s="9"/>
      <c r="J77" s="9"/>
      <c r="K77" s="9"/>
      <c r="L77" s="9"/>
      <c r="M77" s="9"/>
      <c r="N77" s="9"/>
      <c r="O77" s="9"/>
      <c r="P77" s="9"/>
      <c r="Q77" s="9"/>
      <c r="R77" s="9"/>
      <c r="S77" s="9"/>
    </row>
    <row r="78" ht="12.75" customHeight="1">
      <c r="A78" s="9"/>
      <c r="B78" s="9"/>
      <c r="C78" s="9"/>
      <c r="D78" s="9"/>
      <c r="E78" s="9"/>
      <c r="F78" s="9"/>
      <c r="G78" s="9"/>
      <c r="H78" s="9"/>
      <c r="I78" s="9"/>
      <c r="J78" s="9"/>
      <c r="K78" s="9"/>
      <c r="L78" s="9"/>
      <c r="M78" s="9"/>
      <c r="N78" s="9"/>
      <c r="O78" s="9"/>
      <c r="P78" s="9"/>
      <c r="Q78" s="9"/>
      <c r="R78" s="9"/>
      <c r="S78" s="9"/>
    </row>
    <row r="79" ht="12.75" customHeight="1">
      <c r="A79" s="9"/>
      <c r="B79" s="9"/>
      <c r="C79" s="9"/>
      <c r="D79" s="9"/>
      <c r="E79" s="9"/>
      <c r="F79" s="9"/>
      <c r="G79" s="9"/>
      <c r="H79" s="9"/>
      <c r="I79" s="9"/>
      <c r="J79" s="9"/>
      <c r="K79" s="9"/>
      <c r="L79" s="9"/>
      <c r="M79" s="9"/>
      <c r="N79" s="9"/>
      <c r="O79" s="9"/>
      <c r="P79" s="9"/>
      <c r="Q79" s="9"/>
      <c r="R79" s="9"/>
      <c r="S79" s="9"/>
    </row>
    <row r="80" ht="12.75" customHeight="1">
      <c r="A80" s="9"/>
      <c r="B80" s="9"/>
      <c r="C80" s="9"/>
      <c r="D80" s="9"/>
      <c r="E80" s="9"/>
      <c r="F80" s="9"/>
      <c r="G80" s="9"/>
      <c r="H80" s="9"/>
      <c r="I80" s="9"/>
      <c r="J80" s="9"/>
      <c r="K80" s="9"/>
      <c r="L80" s="9"/>
      <c r="M80" s="9"/>
      <c r="N80" s="9"/>
      <c r="O80" s="9"/>
      <c r="P80" s="9"/>
      <c r="Q80" s="9"/>
      <c r="R80" s="9"/>
      <c r="S80" s="9"/>
    </row>
    <row r="81" ht="12.75" customHeight="1">
      <c r="A81" s="9"/>
      <c r="B81" s="9"/>
      <c r="C81" s="9"/>
      <c r="D81" s="9"/>
      <c r="E81" s="9"/>
      <c r="F81" s="9"/>
      <c r="G81" s="9"/>
      <c r="H81" s="9"/>
      <c r="I81" s="9"/>
      <c r="J81" s="9"/>
      <c r="K81" s="9"/>
      <c r="L81" s="9"/>
      <c r="M81" s="9"/>
      <c r="N81" s="9"/>
      <c r="O81" s="9"/>
      <c r="P81" s="9"/>
      <c r="Q81" s="9"/>
      <c r="R81" s="9"/>
      <c r="S81" s="9"/>
    </row>
    <row r="82" ht="12.75" customHeight="1">
      <c r="A82" s="9"/>
      <c r="B82" s="9"/>
      <c r="C82" s="9"/>
      <c r="D82" s="9"/>
      <c r="E82" s="9"/>
      <c r="F82" s="9"/>
      <c r="G82" s="9"/>
      <c r="H82" s="9"/>
      <c r="I82" s="9"/>
      <c r="J82" s="9"/>
      <c r="K82" s="9"/>
      <c r="L82" s="9"/>
      <c r="M82" s="9"/>
      <c r="N82" s="9"/>
      <c r="O82" s="9"/>
      <c r="P82" s="9"/>
      <c r="Q82" s="9"/>
      <c r="R82" s="9"/>
      <c r="S82" s="9"/>
    </row>
    <row r="83" ht="12.75" customHeight="1">
      <c r="A83" s="9"/>
      <c r="B83" s="9"/>
      <c r="C83" s="9"/>
      <c r="D83" s="9"/>
      <c r="E83" s="9"/>
      <c r="F83" s="9"/>
      <c r="G83" s="9"/>
      <c r="H83" s="9"/>
      <c r="I83" s="9"/>
      <c r="J83" s="9"/>
      <c r="K83" s="9"/>
      <c r="L83" s="9"/>
      <c r="M83" s="9"/>
      <c r="N83" s="9"/>
      <c r="O83" s="9"/>
      <c r="P83" s="9"/>
      <c r="Q83" s="9"/>
      <c r="R83" s="9"/>
      <c r="S83" s="9"/>
    </row>
    <row r="84" ht="12.75" customHeight="1">
      <c r="A84" s="9"/>
      <c r="B84" s="9"/>
      <c r="C84" s="9"/>
      <c r="D84" s="9"/>
      <c r="E84" s="9"/>
      <c r="F84" s="9"/>
      <c r="G84" s="9"/>
      <c r="H84" s="9"/>
      <c r="I84" s="9"/>
      <c r="J84" s="9"/>
      <c r="K84" s="9"/>
      <c r="L84" s="9"/>
      <c r="M84" s="9"/>
      <c r="N84" s="9"/>
      <c r="O84" s="9"/>
      <c r="P84" s="9"/>
      <c r="Q84" s="9"/>
      <c r="R84" s="9"/>
      <c r="S84" s="9"/>
    </row>
    <row r="85" ht="12.75" customHeight="1">
      <c r="A85" s="9"/>
      <c r="B85" s="9"/>
      <c r="C85" s="9"/>
      <c r="D85" s="9"/>
      <c r="E85" s="9"/>
      <c r="F85" s="9"/>
      <c r="G85" s="9"/>
      <c r="H85" s="9"/>
      <c r="I85" s="9"/>
      <c r="J85" s="9"/>
      <c r="K85" s="9"/>
      <c r="L85" s="9"/>
      <c r="M85" s="9"/>
      <c r="N85" s="9"/>
      <c r="O85" s="9"/>
      <c r="P85" s="9"/>
      <c r="Q85" s="9"/>
      <c r="R85" s="9"/>
      <c r="S85" s="9"/>
    </row>
    <row r="86" ht="12.75" customHeight="1">
      <c r="A86" s="9"/>
      <c r="B86" s="9"/>
      <c r="C86" s="9"/>
      <c r="D86" s="9"/>
      <c r="E86" s="9"/>
      <c r="F86" s="9"/>
      <c r="G86" s="9"/>
      <c r="H86" s="9"/>
      <c r="I86" s="9"/>
      <c r="J86" s="9"/>
      <c r="K86" s="9"/>
      <c r="L86" s="9"/>
      <c r="M86" s="9"/>
      <c r="N86" s="9"/>
      <c r="O86" s="9"/>
      <c r="P86" s="9"/>
      <c r="Q86" s="9"/>
      <c r="R86" s="9"/>
      <c r="S86" s="9"/>
    </row>
    <row r="87" ht="12.75" customHeight="1">
      <c r="A87" s="9"/>
      <c r="B87" s="9"/>
      <c r="C87" s="9"/>
      <c r="D87" s="9"/>
      <c r="E87" s="9"/>
      <c r="F87" s="9"/>
      <c r="G87" s="9"/>
      <c r="H87" s="9"/>
      <c r="I87" s="9"/>
      <c r="J87" s="9"/>
      <c r="K87" s="9"/>
      <c r="L87" s="9"/>
      <c r="M87" s="9"/>
      <c r="N87" s="9"/>
      <c r="O87" s="9"/>
      <c r="P87" s="9"/>
      <c r="Q87" s="9"/>
      <c r="R87" s="9"/>
      <c r="S87" s="9"/>
    </row>
    <row r="88" ht="12.75" customHeight="1">
      <c r="A88" s="9"/>
      <c r="B88" s="9"/>
      <c r="C88" s="9"/>
      <c r="D88" s="9"/>
      <c r="E88" s="9"/>
      <c r="F88" s="9"/>
      <c r="G88" s="9"/>
      <c r="H88" s="9"/>
      <c r="I88" s="9"/>
      <c r="J88" s="9"/>
      <c r="K88" s="9"/>
      <c r="L88" s="9"/>
      <c r="M88" s="9"/>
      <c r="N88" s="9"/>
      <c r="O88" s="9"/>
      <c r="P88" s="9"/>
      <c r="Q88" s="9"/>
      <c r="R88" s="9"/>
      <c r="S88" s="9"/>
    </row>
    <row r="89" ht="12.75" customHeight="1">
      <c r="A89" s="9"/>
      <c r="B89" s="9"/>
      <c r="C89" s="9"/>
      <c r="D89" s="9"/>
      <c r="E89" s="9"/>
      <c r="F89" s="9"/>
      <c r="G89" s="9"/>
      <c r="H89" s="9"/>
      <c r="I89" s="9"/>
      <c r="J89" s="9"/>
      <c r="K89" s="9"/>
      <c r="L89" s="9"/>
      <c r="M89" s="9"/>
      <c r="N89" s="9"/>
      <c r="O89" s="9"/>
      <c r="P89" s="9"/>
      <c r="Q89" s="9"/>
      <c r="R89" s="9"/>
      <c r="S89" s="9"/>
    </row>
    <row r="90" ht="12.75" customHeight="1">
      <c r="A90" s="9"/>
      <c r="B90" s="9"/>
      <c r="C90" s="9"/>
      <c r="D90" s="9"/>
      <c r="E90" s="9"/>
      <c r="F90" s="9"/>
      <c r="G90" s="9"/>
      <c r="H90" s="9"/>
      <c r="I90" s="9"/>
      <c r="J90" s="9"/>
      <c r="K90" s="9"/>
      <c r="L90" s="9"/>
      <c r="M90" s="9"/>
      <c r="N90" s="9"/>
      <c r="O90" s="9"/>
      <c r="P90" s="9"/>
      <c r="Q90" s="9"/>
      <c r="R90" s="9"/>
      <c r="S90" s="9"/>
    </row>
    <row r="91" ht="12.75" customHeight="1">
      <c r="A91" s="9"/>
      <c r="B91" s="9"/>
      <c r="C91" s="9"/>
      <c r="D91" s="9"/>
      <c r="E91" s="9"/>
      <c r="F91" s="9"/>
      <c r="G91" s="9"/>
      <c r="H91" s="9"/>
      <c r="I91" s="9"/>
      <c r="J91" s="9"/>
      <c r="K91" s="9"/>
      <c r="L91" s="9"/>
      <c r="M91" s="9"/>
      <c r="N91" s="9"/>
      <c r="O91" s="9"/>
      <c r="P91" s="9"/>
      <c r="Q91" s="9"/>
      <c r="R91" s="9"/>
      <c r="S91" s="9"/>
    </row>
    <row r="92" ht="12.75" customHeight="1">
      <c r="A92" s="9"/>
      <c r="B92" s="9"/>
      <c r="C92" s="9"/>
      <c r="D92" s="9"/>
      <c r="E92" s="9"/>
      <c r="F92" s="9"/>
      <c r="G92" s="9"/>
      <c r="H92" s="9"/>
      <c r="I92" s="9"/>
      <c r="J92" s="9"/>
      <c r="K92" s="9"/>
      <c r="L92" s="9"/>
      <c r="M92" s="9"/>
      <c r="N92" s="9"/>
      <c r="O92" s="9"/>
      <c r="P92" s="9"/>
      <c r="Q92" s="9"/>
      <c r="R92" s="9"/>
      <c r="S92" s="9"/>
    </row>
    <row r="93" ht="12.75" customHeight="1">
      <c r="A93" s="9"/>
      <c r="B93" s="9"/>
      <c r="C93" s="9"/>
      <c r="D93" s="9"/>
      <c r="E93" s="9"/>
      <c r="F93" s="9"/>
      <c r="G93" s="9"/>
      <c r="H93" s="9"/>
      <c r="I93" s="9"/>
      <c r="J93" s="9"/>
      <c r="K93" s="9"/>
      <c r="L93" s="9"/>
      <c r="M93" s="9"/>
      <c r="N93" s="9"/>
      <c r="O93" s="9"/>
      <c r="P93" s="9"/>
      <c r="Q93" s="9"/>
      <c r="R93" s="9"/>
      <c r="S93" s="9"/>
    </row>
    <row r="94" ht="12.75" customHeight="1">
      <c r="A94" s="9"/>
      <c r="B94" s="9"/>
      <c r="C94" s="9"/>
      <c r="D94" s="9"/>
      <c r="E94" s="9"/>
      <c r="F94" s="9"/>
      <c r="G94" s="9"/>
      <c r="H94" s="9"/>
      <c r="I94" s="9"/>
      <c r="J94" s="9"/>
      <c r="K94" s="9"/>
      <c r="L94" s="9"/>
      <c r="M94" s="9"/>
      <c r="N94" s="9"/>
      <c r="O94" s="9"/>
      <c r="P94" s="9"/>
      <c r="Q94" s="9"/>
      <c r="R94" s="9"/>
      <c r="S94" s="9"/>
    </row>
    <row r="95" ht="12.75" customHeight="1">
      <c r="A95" s="9"/>
      <c r="B95" s="9"/>
      <c r="C95" s="9"/>
      <c r="D95" s="9"/>
      <c r="E95" s="9"/>
      <c r="F95" s="9"/>
      <c r="G95" s="9"/>
      <c r="H95" s="9"/>
      <c r="I95" s="9"/>
      <c r="J95" s="9"/>
      <c r="K95" s="9"/>
      <c r="L95" s="9"/>
      <c r="M95" s="9"/>
      <c r="N95" s="9"/>
      <c r="O95" s="9"/>
      <c r="P95" s="9"/>
      <c r="Q95" s="9"/>
      <c r="R95" s="9"/>
      <c r="S95" s="9"/>
    </row>
    <row r="96" ht="12.75" customHeight="1">
      <c r="A96" s="9"/>
      <c r="B96" s="9"/>
      <c r="C96" s="9"/>
      <c r="D96" s="9"/>
      <c r="E96" s="9"/>
      <c r="F96" s="9"/>
      <c r="G96" s="9"/>
      <c r="H96" s="9"/>
      <c r="I96" s="9"/>
      <c r="J96" s="9"/>
      <c r="K96" s="9"/>
      <c r="L96" s="9"/>
      <c r="M96" s="9"/>
      <c r="N96" s="9"/>
      <c r="O96" s="9"/>
      <c r="P96" s="9"/>
      <c r="Q96" s="9"/>
      <c r="R96" s="9"/>
      <c r="S96" s="9"/>
    </row>
    <row r="97" ht="12.75" customHeight="1">
      <c r="A97" s="9"/>
      <c r="B97" s="9"/>
      <c r="C97" s="9"/>
      <c r="D97" s="9"/>
      <c r="E97" s="9"/>
      <c r="F97" s="9"/>
      <c r="G97" s="9"/>
      <c r="H97" s="9"/>
      <c r="I97" s="9"/>
      <c r="J97" s="9"/>
      <c r="K97" s="9"/>
      <c r="L97" s="9"/>
      <c r="M97" s="9"/>
      <c r="N97" s="9"/>
      <c r="O97" s="9"/>
      <c r="P97" s="9"/>
      <c r="Q97" s="9"/>
      <c r="R97" s="9"/>
      <c r="S97" s="9"/>
    </row>
    <row r="98" ht="12.75" customHeight="1">
      <c r="A98" s="9"/>
      <c r="B98" s="9"/>
      <c r="C98" s="9"/>
      <c r="D98" s="9"/>
      <c r="E98" s="9"/>
      <c r="F98" s="9"/>
      <c r="G98" s="9"/>
      <c r="H98" s="9"/>
      <c r="I98" s="9"/>
      <c r="J98" s="9"/>
      <c r="K98" s="9"/>
      <c r="L98" s="9"/>
      <c r="M98" s="9"/>
      <c r="N98" s="9"/>
      <c r="O98" s="9"/>
      <c r="P98" s="9"/>
      <c r="Q98" s="9"/>
      <c r="R98" s="9"/>
      <c r="S98" s="9"/>
    </row>
    <row r="99" ht="12.75" customHeight="1">
      <c r="A99" s="9"/>
      <c r="B99" s="9"/>
      <c r="C99" s="9"/>
      <c r="D99" s="9"/>
      <c r="E99" s="9"/>
      <c r="F99" s="9"/>
      <c r="G99" s="9"/>
      <c r="H99" s="9"/>
      <c r="I99" s="9"/>
      <c r="J99" s="9"/>
      <c r="K99" s="9"/>
      <c r="L99" s="9"/>
      <c r="M99" s="9"/>
      <c r="N99" s="9"/>
      <c r="O99" s="9"/>
      <c r="P99" s="9"/>
      <c r="Q99" s="9"/>
      <c r="R99" s="9"/>
      <c r="S99" s="9"/>
    </row>
    <row r="100" ht="12.75" customHeight="1">
      <c r="A100" s="9"/>
      <c r="B100" s="9"/>
      <c r="C100" s="9"/>
      <c r="D100" s="9"/>
      <c r="E100" s="9"/>
      <c r="F100" s="9"/>
      <c r="G100" s="9"/>
      <c r="H100" s="9"/>
      <c r="I100" s="9"/>
      <c r="J100" s="9"/>
      <c r="K100" s="9"/>
      <c r="L100" s="9"/>
      <c r="M100" s="9"/>
      <c r="N100" s="9"/>
      <c r="O100" s="9"/>
      <c r="P100" s="9"/>
      <c r="Q100" s="9"/>
      <c r="R100" s="9"/>
      <c r="S100" s="9"/>
    </row>
    <row r="101" ht="12.75" customHeight="1">
      <c r="A101" s="9"/>
      <c r="B101" s="9"/>
      <c r="C101" s="9"/>
      <c r="D101" s="9"/>
      <c r="E101" s="9"/>
      <c r="F101" s="9"/>
      <c r="G101" s="9"/>
      <c r="H101" s="9"/>
      <c r="I101" s="9"/>
      <c r="J101" s="9"/>
      <c r="K101" s="9"/>
      <c r="L101" s="9"/>
      <c r="M101" s="9"/>
      <c r="N101" s="9"/>
      <c r="O101" s="9"/>
      <c r="P101" s="9"/>
      <c r="Q101" s="9"/>
      <c r="R101" s="9"/>
      <c r="S101" s="9"/>
    </row>
    <row r="102" ht="12.75" customHeight="1">
      <c r="A102" s="9"/>
      <c r="B102" s="9"/>
      <c r="C102" s="9"/>
      <c r="D102" s="9"/>
      <c r="E102" s="9"/>
      <c r="F102" s="9"/>
      <c r="G102" s="9"/>
      <c r="H102" s="9"/>
      <c r="I102" s="9"/>
      <c r="J102" s="9"/>
      <c r="K102" s="9"/>
      <c r="L102" s="9"/>
      <c r="M102" s="9"/>
      <c r="N102" s="9"/>
      <c r="O102" s="9"/>
      <c r="P102" s="9"/>
      <c r="Q102" s="9"/>
      <c r="R102" s="9"/>
      <c r="S102" s="9"/>
    </row>
    <row r="103" ht="12.75" customHeight="1">
      <c r="A103" s="9"/>
      <c r="B103" s="9"/>
      <c r="C103" s="9"/>
      <c r="D103" s="9"/>
      <c r="E103" s="9"/>
      <c r="F103" s="9"/>
      <c r="G103" s="9"/>
      <c r="H103" s="9"/>
      <c r="I103" s="9"/>
      <c r="J103" s="9"/>
      <c r="K103" s="9"/>
      <c r="L103" s="9"/>
      <c r="M103" s="9"/>
      <c r="N103" s="9"/>
      <c r="O103" s="9"/>
      <c r="P103" s="9"/>
      <c r="Q103" s="9"/>
      <c r="R103" s="9"/>
      <c r="S103" s="9"/>
    </row>
    <row r="104" ht="12.75" customHeight="1">
      <c r="A104" s="9"/>
      <c r="B104" s="9"/>
      <c r="C104" s="9"/>
      <c r="D104" s="9"/>
      <c r="E104" s="9"/>
      <c r="F104" s="9"/>
      <c r="G104" s="9"/>
      <c r="H104" s="9"/>
      <c r="I104" s="9"/>
      <c r="J104" s="9"/>
      <c r="K104" s="9"/>
      <c r="L104" s="9"/>
      <c r="M104" s="9"/>
      <c r="N104" s="9"/>
      <c r="O104" s="9"/>
      <c r="P104" s="9"/>
      <c r="Q104" s="9"/>
      <c r="R104" s="9"/>
      <c r="S104" s="9"/>
    </row>
    <row r="105" ht="12.75" customHeight="1">
      <c r="A105" s="9"/>
      <c r="B105" s="9"/>
      <c r="C105" s="9"/>
      <c r="D105" s="9"/>
      <c r="E105" s="9"/>
      <c r="F105" s="9"/>
      <c r="G105" s="9"/>
      <c r="H105" s="9"/>
      <c r="I105" s="9"/>
      <c r="J105" s="9"/>
      <c r="K105" s="9"/>
      <c r="L105" s="9"/>
      <c r="M105" s="9"/>
      <c r="N105" s="9"/>
      <c r="O105" s="9"/>
      <c r="P105" s="9"/>
      <c r="Q105" s="9"/>
      <c r="R105" s="9"/>
      <c r="S105" s="9"/>
    </row>
    <row r="106" ht="12.75" customHeight="1">
      <c r="A106" s="9"/>
      <c r="B106" s="9"/>
      <c r="C106" s="9"/>
      <c r="D106" s="9"/>
      <c r="E106" s="9"/>
      <c r="F106" s="9"/>
      <c r="G106" s="9"/>
      <c r="H106" s="9"/>
      <c r="I106" s="9"/>
      <c r="J106" s="9"/>
      <c r="K106" s="9"/>
      <c r="L106" s="9"/>
      <c r="M106" s="9"/>
      <c r="N106" s="9"/>
      <c r="O106" s="9"/>
      <c r="P106" s="9"/>
      <c r="Q106" s="9"/>
      <c r="R106" s="9"/>
      <c r="S106" s="9"/>
    </row>
    <row r="107" ht="12.75" customHeight="1">
      <c r="A107" s="9"/>
      <c r="B107" s="9"/>
      <c r="C107" s="9"/>
      <c r="D107" s="9"/>
      <c r="E107" s="9"/>
      <c r="F107" s="9"/>
      <c r="G107" s="9"/>
      <c r="H107" s="9"/>
      <c r="I107" s="9"/>
      <c r="J107" s="9"/>
      <c r="K107" s="9"/>
      <c r="L107" s="9"/>
      <c r="M107" s="9"/>
      <c r="N107" s="9"/>
      <c r="O107" s="9"/>
      <c r="P107" s="9"/>
      <c r="Q107" s="9"/>
      <c r="R107" s="9"/>
      <c r="S107" s="9"/>
    </row>
    <row r="108" ht="12.75" customHeight="1">
      <c r="A108" s="9"/>
      <c r="B108" s="9"/>
      <c r="C108" s="9"/>
      <c r="D108" s="9"/>
      <c r="E108" s="9"/>
      <c r="F108" s="9"/>
      <c r="G108" s="9"/>
      <c r="H108" s="9"/>
      <c r="I108" s="9"/>
      <c r="J108" s="9"/>
      <c r="K108" s="9"/>
      <c r="L108" s="9"/>
      <c r="M108" s="9"/>
      <c r="N108" s="9"/>
      <c r="O108" s="9"/>
      <c r="P108" s="9"/>
      <c r="Q108" s="9"/>
      <c r="R108" s="9"/>
      <c r="S108" s="9"/>
    </row>
    <row r="109" ht="12.75" customHeight="1">
      <c r="A109" s="9"/>
      <c r="B109" s="9"/>
      <c r="C109" s="9"/>
      <c r="D109" s="9"/>
      <c r="E109" s="9"/>
      <c r="F109" s="9"/>
      <c r="G109" s="9"/>
      <c r="H109" s="9"/>
      <c r="I109" s="9"/>
      <c r="J109" s="9"/>
      <c r="K109" s="9"/>
      <c r="L109" s="9"/>
      <c r="M109" s="9"/>
      <c r="N109" s="9"/>
      <c r="O109" s="9"/>
      <c r="P109" s="9"/>
      <c r="Q109" s="9"/>
      <c r="R109" s="9"/>
      <c r="S109" s="9"/>
    </row>
    <row r="110" ht="12.75" customHeight="1">
      <c r="A110" s="9"/>
      <c r="B110" s="9"/>
      <c r="C110" s="9"/>
      <c r="D110" s="9"/>
      <c r="E110" s="9"/>
      <c r="F110" s="9"/>
      <c r="G110" s="9"/>
      <c r="H110" s="9"/>
      <c r="I110" s="9"/>
      <c r="J110" s="9"/>
      <c r="K110" s="9"/>
      <c r="L110" s="9"/>
      <c r="M110" s="9"/>
      <c r="N110" s="9"/>
      <c r="O110" s="9"/>
      <c r="P110" s="9"/>
      <c r="Q110" s="9"/>
      <c r="R110" s="9"/>
      <c r="S110" s="9"/>
    </row>
    <row r="111" ht="12.75" customHeight="1">
      <c r="A111" s="9"/>
      <c r="B111" s="9"/>
      <c r="C111" s="9"/>
      <c r="D111" s="9"/>
      <c r="E111" s="9"/>
      <c r="F111" s="9"/>
      <c r="G111" s="9"/>
      <c r="H111" s="9"/>
      <c r="I111" s="9"/>
      <c r="J111" s="9"/>
      <c r="K111" s="9"/>
      <c r="L111" s="9"/>
      <c r="M111" s="9"/>
      <c r="N111" s="9"/>
      <c r="O111" s="9"/>
      <c r="P111" s="9"/>
      <c r="Q111" s="9"/>
      <c r="R111" s="9"/>
      <c r="S111" s="9"/>
    </row>
    <row r="112" ht="12.75" customHeight="1">
      <c r="A112" s="9"/>
      <c r="B112" s="9"/>
      <c r="C112" s="9"/>
      <c r="D112" s="9"/>
      <c r="E112" s="9"/>
      <c r="F112" s="9"/>
      <c r="G112" s="9"/>
      <c r="H112" s="9"/>
      <c r="I112" s="9"/>
      <c r="J112" s="9"/>
      <c r="K112" s="9"/>
      <c r="L112" s="9"/>
      <c r="M112" s="9"/>
      <c r="N112" s="9"/>
      <c r="O112" s="9"/>
      <c r="P112" s="9"/>
      <c r="Q112" s="9"/>
      <c r="R112" s="9"/>
      <c r="S112" s="9"/>
    </row>
    <row r="113" ht="12.75" customHeight="1">
      <c r="A113" s="9"/>
      <c r="B113" s="9"/>
      <c r="C113" s="9"/>
      <c r="D113" s="9"/>
      <c r="E113" s="9"/>
      <c r="F113" s="9"/>
      <c r="G113" s="9"/>
      <c r="H113" s="9"/>
      <c r="I113" s="9"/>
      <c r="J113" s="9"/>
      <c r="K113" s="9"/>
      <c r="L113" s="9"/>
      <c r="M113" s="9"/>
      <c r="N113" s="9"/>
      <c r="O113" s="9"/>
      <c r="P113" s="9"/>
      <c r="Q113" s="9"/>
      <c r="R113" s="9"/>
      <c r="S113" s="9"/>
    </row>
    <row r="114" ht="12.75" customHeight="1">
      <c r="A114" s="9"/>
      <c r="B114" s="9"/>
      <c r="C114" s="9"/>
      <c r="D114" s="9"/>
      <c r="E114" s="9"/>
      <c r="F114" s="9"/>
      <c r="G114" s="9"/>
      <c r="H114" s="9"/>
      <c r="I114" s="9"/>
      <c r="J114" s="9"/>
      <c r="K114" s="9"/>
      <c r="L114" s="9"/>
      <c r="M114" s="9"/>
      <c r="N114" s="9"/>
      <c r="O114" s="9"/>
      <c r="P114" s="9"/>
      <c r="Q114" s="9"/>
      <c r="R114" s="9"/>
      <c r="S114" s="9"/>
    </row>
    <row r="115" ht="12.75" customHeight="1">
      <c r="A115" s="9"/>
      <c r="B115" s="9"/>
      <c r="C115" s="9"/>
      <c r="D115" s="9"/>
      <c r="E115" s="9"/>
      <c r="F115" s="9"/>
      <c r="G115" s="9"/>
      <c r="H115" s="9"/>
      <c r="I115" s="9"/>
      <c r="J115" s="9"/>
      <c r="K115" s="9"/>
      <c r="L115" s="9"/>
      <c r="M115" s="9"/>
      <c r="N115" s="9"/>
      <c r="O115" s="9"/>
      <c r="P115" s="9"/>
      <c r="Q115" s="9"/>
      <c r="R115" s="9"/>
      <c r="S115" s="9"/>
    </row>
    <row r="116" ht="12.75" customHeight="1">
      <c r="A116" s="9"/>
      <c r="B116" s="9"/>
      <c r="C116" s="9"/>
      <c r="D116" s="9"/>
      <c r="E116" s="9"/>
      <c r="F116" s="9"/>
      <c r="G116" s="9"/>
      <c r="H116" s="9"/>
      <c r="I116" s="9"/>
      <c r="J116" s="9"/>
      <c r="K116" s="9"/>
      <c r="L116" s="9"/>
      <c r="M116" s="9"/>
      <c r="N116" s="9"/>
      <c r="O116" s="9"/>
      <c r="P116" s="9"/>
      <c r="Q116" s="9"/>
      <c r="R116" s="9"/>
      <c r="S116" s="9"/>
    </row>
    <row r="117" ht="12.75" customHeight="1">
      <c r="A117" s="9"/>
      <c r="B117" s="9"/>
      <c r="C117" s="9"/>
      <c r="D117" s="9"/>
      <c r="E117" s="9"/>
      <c r="F117" s="9"/>
      <c r="G117" s="9"/>
      <c r="H117" s="9"/>
      <c r="I117" s="9"/>
      <c r="J117" s="9"/>
      <c r="K117" s="9"/>
      <c r="L117" s="9"/>
      <c r="M117" s="9"/>
      <c r="N117" s="9"/>
      <c r="O117" s="9"/>
      <c r="P117" s="9"/>
      <c r="Q117" s="9"/>
      <c r="R117" s="9"/>
      <c r="S117" s="9"/>
    </row>
    <row r="118" ht="12.75" customHeight="1">
      <c r="A118" s="9"/>
      <c r="B118" s="9"/>
      <c r="C118" s="9"/>
      <c r="D118" s="9"/>
      <c r="E118" s="9"/>
      <c r="F118" s="9"/>
      <c r="G118" s="9"/>
      <c r="H118" s="9"/>
      <c r="I118" s="9"/>
      <c r="J118" s="9"/>
      <c r="K118" s="9"/>
      <c r="L118" s="9"/>
      <c r="M118" s="9"/>
      <c r="N118" s="9"/>
      <c r="O118" s="9"/>
      <c r="P118" s="9"/>
      <c r="Q118" s="9"/>
      <c r="R118" s="9"/>
      <c r="S118" s="9"/>
    </row>
    <row r="119" ht="12.75" customHeight="1">
      <c r="A119" s="9"/>
      <c r="B119" s="9"/>
      <c r="C119" s="9"/>
      <c r="D119" s="9"/>
      <c r="E119" s="9"/>
      <c r="F119" s="9"/>
      <c r="G119" s="9"/>
      <c r="H119" s="9"/>
      <c r="I119" s="9"/>
      <c r="J119" s="9"/>
      <c r="K119" s="9"/>
      <c r="L119" s="9"/>
      <c r="M119" s="9"/>
      <c r="N119" s="9"/>
      <c r="O119" s="9"/>
      <c r="P119" s="9"/>
      <c r="Q119" s="9"/>
      <c r="R119" s="9"/>
      <c r="S119" s="9"/>
    </row>
    <row r="120" ht="12.75" customHeight="1">
      <c r="A120" s="9"/>
      <c r="B120" s="9"/>
      <c r="C120" s="9"/>
      <c r="D120" s="9"/>
      <c r="E120" s="9"/>
      <c r="F120" s="9"/>
      <c r="G120" s="9"/>
      <c r="H120" s="9"/>
      <c r="I120" s="9"/>
      <c r="J120" s="9"/>
      <c r="K120" s="9"/>
      <c r="L120" s="9"/>
      <c r="M120" s="9"/>
      <c r="N120" s="9"/>
      <c r="O120" s="9"/>
      <c r="P120" s="9"/>
      <c r="Q120" s="9"/>
      <c r="R120" s="9"/>
      <c r="S120" s="9"/>
    </row>
    <row r="121" ht="12.75" customHeight="1">
      <c r="A121" s="9"/>
      <c r="B121" s="9"/>
      <c r="C121" s="9"/>
      <c r="D121" s="9"/>
      <c r="E121" s="9"/>
      <c r="F121" s="9"/>
      <c r="G121" s="9"/>
      <c r="H121" s="9"/>
      <c r="I121" s="9"/>
      <c r="J121" s="9"/>
      <c r="K121" s="9"/>
      <c r="L121" s="9"/>
      <c r="M121" s="9"/>
      <c r="N121" s="9"/>
      <c r="O121" s="9"/>
      <c r="P121" s="9"/>
      <c r="Q121" s="9"/>
      <c r="R121" s="9"/>
      <c r="S121" s="9"/>
    </row>
    <row r="122" ht="12.75" customHeight="1">
      <c r="A122" s="9"/>
      <c r="B122" s="9"/>
      <c r="C122" s="9"/>
      <c r="D122" s="9"/>
      <c r="E122" s="9"/>
      <c r="F122" s="9"/>
      <c r="G122" s="9"/>
      <c r="H122" s="9"/>
      <c r="I122" s="9"/>
      <c r="J122" s="9"/>
      <c r="K122" s="9"/>
      <c r="L122" s="9"/>
      <c r="M122" s="9"/>
      <c r="N122" s="9"/>
      <c r="O122" s="9"/>
      <c r="P122" s="9"/>
      <c r="Q122" s="9"/>
      <c r="R122" s="9"/>
      <c r="S122" s="9"/>
    </row>
    <row r="123" ht="12.75" customHeight="1">
      <c r="A123" s="9"/>
      <c r="B123" s="9"/>
      <c r="C123" s="9"/>
      <c r="D123" s="9"/>
      <c r="E123" s="9"/>
      <c r="F123" s="9"/>
      <c r="G123" s="9"/>
      <c r="H123" s="9"/>
      <c r="I123" s="9"/>
      <c r="J123" s="9"/>
      <c r="K123" s="9"/>
      <c r="L123" s="9"/>
      <c r="M123" s="9"/>
      <c r="N123" s="9"/>
      <c r="O123" s="9"/>
      <c r="P123" s="9"/>
      <c r="Q123" s="9"/>
      <c r="R123" s="9"/>
      <c r="S123" s="9"/>
    </row>
    <row r="124" ht="12.75" customHeight="1">
      <c r="A124" s="9"/>
      <c r="B124" s="9"/>
      <c r="C124" s="9"/>
      <c r="D124" s="9"/>
      <c r="E124" s="9"/>
      <c r="F124" s="9"/>
      <c r="G124" s="9"/>
      <c r="H124" s="9"/>
      <c r="I124" s="9"/>
      <c r="J124" s="9"/>
      <c r="K124" s="9"/>
      <c r="L124" s="9"/>
      <c r="M124" s="9"/>
      <c r="N124" s="9"/>
      <c r="O124" s="9"/>
      <c r="P124" s="9"/>
      <c r="Q124" s="9"/>
      <c r="R124" s="9"/>
      <c r="S124" s="9"/>
    </row>
    <row r="125" ht="12.75" customHeight="1">
      <c r="A125" s="9"/>
      <c r="B125" s="9"/>
      <c r="C125" s="9"/>
      <c r="D125" s="9"/>
      <c r="E125" s="9"/>
      <c r="F125" s="9"/>
      <c r="G125" s="9"/>
      <c r="H125" s="9"/>
      <c r="I125" s="9"/>
      <c r="J125" s="9"/>
      <c r="K125" s="9"/>
      <c r="L125" s="9"/>
      <c r="M125" s="9"/>
      <c r="N125" s="9"/>
      <c r="O125" s="9"/>
      <c r="P125" s="9"/>
      <c r="Q125" s="9"/>
      <c r="R125" s="9"/>
      <c r="S125" s="9"/>
    </row>
    <row r="126" ht="12.75" customHeight="1">
      <c r="A126" s="9"/>
      <c r="B126" s="9"/>
      <c r="C126" s="9"/>
      <c r="D126" s="9"/>
      <c r="E126" s="9"/>
      <c r="F126" s="9"/>
      <c r="G126" s="9"/>
      <c r="H126" s="9"/>
      <c r="I126" s="9"/>
      <c r="J126" s="9"/>
      <c r="K126" s="9"/>
      <c r="L126" s="9"/>
      <c r="M126" s="9"/>
      <c r="N126" s="9"/>
      <c r="O126" s="9"/>
      <c r="P126" s="9"/>
      <c r="Q126" s="9"/>
      <c r="R126" s="9"/>
      <c r="S126" s="9"/>
    </row>
    <row r="127" ht="12.75" customHeight="1">
      <c r="A127" s="9"/>
      <c r="B127" s="9"/>
      <c r="C127" s="9"/>
      <c r="D127" s="9"/>
      <c r="E127" s="9"/>
      <c r="F127" s="9"/>
      <c r="G127" s="9"/>
      <c r="H127" s="9"/>
      <c r="I127" s="9"/>
      <c r="J127" s="9"/>
      <c r="K127" s="9"/>
      <c r="L127" s="9"/>
      <c r="M127" s="9"/>
      <c r="N127" s="9"/>
      <c r="O127" s="9"/>
      <c r="P127" s="9"/>
      <c r="Q127" s="9"/>
      <c r="R127" s="9"/>
      <c r="S127" s="9"/>
    </row>
    <row r="128" ht="12.75" customHeight="1">
      <c r="A128" s="9"/>
      <c r="B128" s="9"/>
      <c r="C128" s="9"/>
      <c r="D128" s="9"/>
      <c r="E128" s="9"/>
      <c r="F128" s="9"/>
      <c r="G128" s="9"/>
      <c r="H128" s="9"/>
      <c r="I128" s="9"/>
      <c r="J128" s="9"/>
      <c r="K128" s="9"/>
      <c r="L128" s="9"/>
      <c r="M128" s="9"/>
      <c r="N128" s="9"/>
      <c r="O128" s="9"/>
      <c r="P128" s="9"/>
      <c r="Q128" s="9"/>
      <c r="R128" s="9"/>
      <c r="S128" s="9"/>
    </row>
    <row r="129" ht="12.75" customHeight="1">
      <c r="A129" s="9"/>
      <c r="B129" s="9"/>
      <c r="C129" s="9"/>
      <c r="D129" s="9"/>
      <c r="E129" s="9"/>
      <c r="F129" s="9"/>
      <c r="G129" s="9"/>
      <c r="H129" s="9"/>
      <c r="I129" s="9"/>
      <c r="J129" s="9"/>
      <c r="K129" s="9"/>
      <c r="L129" s="9"/>
      <c r="M129" s="9"/>
      <c r="N129" s="9"/>
      <c r="O129" s="9"/>
      <c r="P129" s="9"/>
      <c r="Q129" s="9"/>
      <c r="R129" s="9"/>
      <c r="S129" s="9"/>
    </row>
    <row r="130" ht="12.75" customHeight="1">
      <c r="A130" s="9"/>
      <c r="B130" s="9"/>
      <c r="C130" s="9"/>
      <c r="D130" s="9"/>
      <c r="E130" s="9"/>
      <c r="F130" s="9"/>
      <c r="G130" s="9"/>
      <c r="H130" s="9"/>
      <c r="I130" s="9"/>
      <c r="J130" s="9"/>
      <c r="K130" s="9"/>
      <c r="L130" s="9"/>
      <c r="M130" s="9"/>
      <c r="N130" s="9"/>
      <c r="O130" s="9"/>
      <c r="P130" s="9"/>
      <c r="Q130" s="9"/>
      <c r="R130" s="9"/>
      <c r="S130" s="9"/>
    </row>
    <row r="131" ht="12.75" customHeight="1">
      <c r="A131" s="9"/>
      <c r="B131" s="9"/>
      <c r="C131" s="9"/>
      <c r="D131" s="9"/>
      <c r="E131" s="9"/>
      <c r="F131" s="9"/>
      <c r="G131" s="9"/>
      <c r="H131" s="9"/>
      <c r="I131" s="9"/>
      <c r="J131" s="9"/>
      <c r="K131" s="9"/>
      <c r="L131" s="9"/>
      <c r="M131" s="9"/>
      <c r="N131" s="9"/>
      <c r="O131" s="9"/>
      <c r="P131" s="9"/>
      <c r="Q131" s="9"/>
      <c r="R131" s="9"/>
      <c r="S131" s="9"/>
    </row>
    <row r="132" ht="12.75" customHeight="1">
      <c r="A132" s="9"/>
      <c r="B132" s="9"/>
      <c r="C132" s="9"/>
      <c r="D132" s="9"/>
      <c r="E132" s="9"/>
      <c r="F132" s="9"/>
      <c r="G132" s="9"/>
      <c r="H132" s="9"/>
      <c r="I132" s="9"/>
      <c r="J132" s="9"/>
      <c r="K132" s="9"/>
      <c r="L132" s="9"/>
      <c r="M132" s="9"/>
      <c r="N132" s="9"/>
      <c r="O132" s="9"/>
      <c r="P132" s="9"/>
      <c r="Q132" s="9"/>
      <c r="R132" s="9"/>
      <c r="S132" s="9"/>
    </row>
    <row r="133" ht="12.75" customHeight="1">
      <c r="A133" s="9"/>
      <c r="B133" s="9"/>
      <c r="C133" s="9"/>
      <c r="D133" s="9"/>
      <c r="E133" s="9"/>
      <c r="F133" s="9"/>
      <c r="G133" s="9"/>
      <c r="H133" s="9"/>
      <c r="I133" s="9"/>
      <c r="J133" s="9"/>
      <c r="K133" s="9"/>
      <c r="L133" s="9"/>
      <c r="M133" s="9"/>
      <c r="N133" s="9"/>
      <c r="O133" s="9"/>
      <c r="P133" s="9"/>
      <c r="Q133" s="9"/>
      <c r="R133" s="9"/>
      <c r="S133" s="9"/>
    </row>
    <row r="134" ht="12.75" customHeight="1">
      <c r="A134" s="9"/>
      <c r="B134" s="9"/>
      <c r="C134" s="9"/>
      <c r="D134" s="9"/>
      <c r="E134" s="9"/>
      <c r="F134" s="9"/>
      <c r="G134" s="9"/>
      <c r="H134" s="9"/>
      <c r="I134" s="9"/>
      <c r="J134" s="9"/>
      <c r="K134" s="9"/>
      <c r="L134" s="9"/>
      <c r="M134" s="9"/>
      <c r="N134" s="9"/>
      <c r="O134" s="9"/>
      <c r="P134" s="9"/>
      <c r="Q134" s="9"/>
      <c r="R134" s="9"/>
      <c r="S134" s="9"/>
    </row>
    <row r="135" ht="12.75" customHeight="1">
      <c r="A135" s="9"/>
      <c r="B135" s="9"/>
      <c r="C135" s="9"/>
      <c r="D135" s="9"/>
      <c r="E135" s="9"/>
      <c r="F135" s="9"/>
      <c r="G135" s="9"/>
      <c r="H135" s="9"/>
      <c r="I135" s="9"/>
      <c r="J135" s="9"/>
      <c r="K135" s="9"/>
      <c r="L135" s="9"/>
      <c r="M135" s="9"/>
      <c r="N135" s="9"/>
      <c r="O135" s="9"/>
      <c r="P135" s="9"/>
      <c r="Q135" s="9"/>
      <c r="R135" s="9"/>
      <c r="S135" s="9"/>
    </row>
    <row r="136" ht="12.75" customHeight="1">
      <c r="A136" s="9"/>
      <c r="B136" s="9"/>
      <c r="C136" s="9"/>
      <c r="D136" s="9"/>
      <c r="E136" s="9"/>
      <c r="F136" s="9"/>
      <c r="G136" s="9"/>
      <c r="H136" s="9"/>
      <c r="I136" s="9"/>
      <c r="J136" s="9"/>
      <c r="K136" s="9"/>
      <c r="L136" s="9"/>
      <c r="M136" s="9"/>
      <c r="N136" s="9"/>
      <c r="O136" s="9"/>
      <c r="P136" s="9"/>
      <c r="Q136" s="9"/>
      <c r="R136" s="9"/>
      <c r="S136" s="9"/>
    </row>
    <row r="137" ht="12.75" customHeight="1">
      <c r="A137" s="9"/>
      <c r="B137" s="9"/>
      <c r="C137" s="9"/>
      <c r="D137" s="9"/>
      <c r="E137" s="9"/>
      <c r="F137" s="9"/>
      <c r="G137" s="9"/>
      <c r="H137" s="9"/>
      <c r="I137" s="9"/>
      <c r="J137" s="9"/>
      <c r="K137" s="9"/>
      <c r="L137" s="9"/>
      <c r="M137" s="9"/>
      <c r="N137" s="9"/>
      <c r="O137" s="9"/>
      <c r="P137" s="9"/>
      <c r="Q137" s="9"/>
      <c r="R137" s="9"/>
      <c r="S137" s="9"/>
    </row>
    <row r="138" ht="12.75" customHeight="1">
      <c r="A138" s="9"/>
      <c r="B138" s="9"/>
      <c r="C138" s="9"/>
      <c r="D138" s="9"/>
      <c r="E138" s="9"/>
      <c r="F138" s="9"/>
      <c r="G138" s="9"/>
      <c r="H138" s="9"/>
      <c r="I138" s="9"/>
      <c r="J138" s="9"/>
      <c r="K138" s="9"/>
      <c r="L138" s="9"/>
      <c r="M138" s="9"/>
      <c r="N138" s="9"/>
      <c r="O138" s="9"/>
      <c r="P138" s="9"/>
      <c r="Q138" s="9"/>
      <c r="R138" s="9"/>
      <c r="S138" s="9"/>
    </row>
    <row r="139" ht="12.75" customHeight="1">
      <c r="A139" s="9"/>
      <c r="B139" s="9"/>
      <c r="C139" s="9"/>
      <c r="D139" s="9"/>
      <c r="E139" s="9"/>
      <c r="F139" s="9"/>
      <c r="G139" s="9"/>
      <c r="H139" s="9"/>
      <c r="I139" s="9"/>
      <c r="J139" s="9"/>
      <c r="K139" s="9"/>
      <c r="L139" s="9"/>
      <c r="M139" s="9"/>
      <c r="N139" s="9"/>
      <c r="O139" s="9"/>
      <c r="P139" s="9"/>
      <c r="Q139" s="9"/>
      <c r="R139" s="9"/>
      <c r="S139" s="9"/>
    </row>
    <row r="140" ht="12.75" customHeight="1">
      <c r="A140" s="9"/>
      <c r="B140" s="9"/>
      <c r="C140" s="9"/>
      <c r="D140" s="9"/>
      <c r="E140" s="9"/>
      <c r="F140" s="9"/>
      <c r="G140" s="9"/>
      <c r="H140" s="9"/>
      <c r="I140" s="9"/>
      <c r="J140" s="9"/>
      <c r="K140" s="9"/>
      <c r="L140" s="9"/>
      <c r="M140" s="9"/>
      <c r="N140" s="9"/>
      <c r="O140" s="9"/>
      <c r="P140" s="9"/>
      <c r="Q140" s="9"/>
      <c r="R140" s="9"/>
      <c r="S140" s="9"/>
    </row>
    <row r="141" ht="12.75" customHeight="1">
      <c r="A141" s="9"/>
      <c r="B141" s="9"/>
      <c r="C141" s="9"/>
      <c r="D141" s="9"/>
      <c r="E141" s="9"/>
      <c r="F141" s="9"/>
      <c r="G141" s="9"/>
      <c r="H141" s="9"/>
      <c r="I141" s="9"/>
      <c r="J141" s="9"/>
      <c r="K141" s="9"/>
      <c r="L141" s="9"/>
      <c r="M141" s="9"/>
      <c r="N141" s="9"/>
      <c r="O141" s="9"/>
      <c r="P141" s="9"/>
      <c r="Q141" s="9"/>
      <c r="R141" s="9"/>
      <c r="S141" s="9"/>
    </row>
    <row r="142" ht="12.75" customHeight="1">
      <c r="A142" s="9"/>
      <c r="B142" s="9"/>
      <c r="C142" s="9"/>
      <c r="D142" s="9"/>
      <c r="E142" s="9"/>
      <c r="F142" s="9"/>
      <c r="G142" s="9"/>
      <c r="H142" s="9"/>
      <c r="I142" s="9"/>
      <c r="J142" s="9"/>
      <c r="K142" s="9"/>
      <c r="L142" s="9"/>
      <c r="M142" s="9"/>
      <c r="N142" s="9"/>
      <c r="O142" s="9"/>
      <c r="P142" s="9"/>
      <c r="Q142" s="9"/>
      <c r="R142" s="9"/>
      <c r="S142" s="9"/>
    </row>
    <row r="143" ht="12.75" customHeight="1">
      <c r="A143" s="9"/>
      <c r="B143" s="9"/>
      <c r="C143" s="9"/>
      <c r="D143" s="9"/>
      <c r="E143" s="9"/>
      <c r="F143" s="9"/>
      <c r="G143" s="9"/>
      <c r="H143" s="9"/>
      <c r="I143" s="9"/>
      <c r="J143" s="9"/>
      <c r="K143" s="9"/>
      <c r="L143" s="9"/>
      <c r="M143" s="9"/>
      <c r="N143" s="9"/>
      <c r="O143" s="9"/>
      <c r="P143" s="9"/>
      <c r="Q143" s="9"/>
      <c r="R143" s="9"/>
      <c r="S143" s="9"/>
    </row>
    <row r="144" ht="12.75" customHeight="1">
      <c r="A144" s="9"/>
      <c r="B144" s="9"/>
      <c r="C144" s="9"/>
      <c r="D144" s="9"/>
      <c r="E144" s="9"/>
      <c r="F144" s="9"/>
      <c r="G144" s="9"/>
      <c r="H144" s="9"/>
      <c r="I144" s="9"/>
      <c r="J144" s="9"/>
      <c r="K144" s="9"/>
      <c r="L144" s="9"/>
      <c r="M144" s="9"/>
      <c r="N144" s="9"/>
      <c r="O144" s="9"/>
      <c r="P144" s="9"/>
      <c r="Q144" s="9"/>
      <c r="R144" s="9"/>
      <c r="S144" s="9"/>
    </row>
    <row r="145" ht="12.75" customHeight="1">
      <c r="A145" s="9"/>
      <c r="B145" s="9"/>
      <c r="C145" s="9"/>
      <c r="D145" s="9"/>
      <c r="E145" s="9"/>
      <c r="F145" s="9"/>
      <c r="G145" s="9"/>
      <c r="H145" s="9"/>
      <c r="I145" s="9"/>
      <c r="J145" s="9"/>
      <c r="K145" s="9"/>
      <c r="L145" s="9"/>
      <c r="M145" s="9"/>
      <c r="N145" s="9"/>
      <c r="O145" s="9"/>
      <c r="P145" s="9"/>
      <c r="Q145" s="9"/>
      <c r="R145" s="9"/>
      <c r="S145" s="9"/>
    </row>
    <row r="146" ht="12.75" customHeight="1">
      <c r="A146" s="9"/>
      <c r="B146" s="9"/>
      <c r="C146" s="9"/>
      <c r="D146" s="9"/>
      <c r="E146" s="9"/>
      <c r="F146" s="9"/>
      <c r="G146" s="9"/>
      <c r="H146" s="9"/>
      <c r="I146" s="9"/>
      <c r="J146" s="9"/>
      <c r="K146" s="9"/>
      <c r="L146" s="9"/>
      <c r="M146" s="9"/>
      <c r="N146" s="9"/>
      <c r="O146" s="9"/>
      <c r="P146" s="9"/>
      <c r="Q146" s="9"/>
      <c r="R146" s="9"/>
      <c r="S146" s="9"/>
    </row>
    <row r="147" ht="12.75" customHeight="1">
      <c r="A147" s="9"/>
      <c r="B147" s="9"/>
      <c r="C147" s="9"/>
      <c r="D147" s="9"/>
      <c r="E147" s="9"/>
      <c r="F147" s="9"/>
      <c r="G147" s="9"/>
      <c r="H147" s="9"/>
      <c r="I147" s="9"/>
      <c r="J147" s="9"/>
      <c r="K147" s="9"/>
      <c r="L147" s="9"/>
      <c r="M147" s="9"/>
      <c r="N147" s="9"/>
      <c r="O147" s="9"/>
      <c r="P147" s="9"/>
      <c r="Q147" s="9"/>
      <c r="R147" s="9"/>
      <c r="S147" s="9"/>
    </row>
    <row r="148" ht="12.75" customHeight="1">
      <c r="A148" s="9"/>
      <c r="B148" s="9"/>
      <c r="C148" s="9"/>
      <c r="D148" s="9"/>
      <c r="E148" s="9"/>
      <c r="F148" s="9"/>
      <c r="G148" s="9"/>
      <c r="H148" s="9"/>
      <c r="I148" s="9"/>
      <c r="J148" s="9"/>
      <c r="K148" s="9"/>
      <c r="L148" s="9"/>
      <c r="M148" s="9"/>
      <c r="N148" s="9"/>
      <c r="O148" s="9"/>
      <c r="P148" s="9"/>
      <c r="Q148" s="9"/>
      <c r="R148" s="9"/>
      <c r="S148" s="9"/>
    </row>
    <row r="149" ht="12.75" customHeight="1">
      <c r="A149" s="9"/>
      <c r="B149" s="9"/>
      <c r="C149" s="9"/>
      <c r="D149" s="9"/>
      <c r="E149" s="9"/>
      <c r="F149" s="9"/>
      <c r="G149" s="9"/>
      <c r="H149" s="9"/>
      <c r="I149" s="9"/>
      <c r="J149" s="9"/>
      <c r="K149" s="9"/>
      <c r="L149" s="9"/>
      <c r="M149" s="9"/>
      <c r="N149" s="9"/>
      <c r="O149" s="9"/>
      <c r="P149" s="9"/>
      <c r="Q149" s="9"/>
      <c r="R149" s="9"/>
      <c r="S149" s="9"/>
    </row>
    <row r="150" ht="12.75" customHeight="1">
      <c r="A150" s="9"/>
      <c r="B150" s="9"/>
      <c r="C150" s="9"/>
      <c r="D150" s="9"/>
      <c r="E150" s="9"/>
      <c r="F150" s="9"/>
      <c r="G150" s="9"/>
      <c r="H150" s="9"/>
      <c r="I150" s="9"/>
      <c r="J150" s="9"/>
      <c r="K150" s="9"/>
      <c r="L150" s="9"/>
      <c r="M150" s="9"/>
      <c r="N150" s="9"/>
      <c r="O150" s="9"/>
      <c r="P150" s="9"/>
      <c r="Q150" s="9"/>
      <c r="R150" s="9"/>
      <c r="S150" s="9"/>
    </row>
    <row r="151" ht="12.75" customHeight="1">
      <c r="A151" s="9"/>
      <c r="B151" s="9"/>
      <c r="C151" s="9"/>
      <c r="D151" s="9"/>
      <c r="E151" s="9"/>
      <c r="F151" s="9"/>
      <c r="G151" s="9"/>
      <c r="H151" s="9"/>
      <c r="I151" s="9"/>
      <c r="J151" s="9"/>
      <c r="K151" s="9"/>
      <c r="L151" s="9"/>
      <c r="M151" s="9"/>
      <c r="N151" s="9"/>
      <c r="O151" s="9"/>
      <c r="P151" s="9"/>
      <c r="Q151" s="9"/>
      <c r="R151" s="9"/>
      <c r="S151" s="9"/>
    </row>
    <row r="152" ht="12.75" customHeight="1">
      <c r="A152" s="9"/>
      <c r="B152" s="9"/>
      <c r="C152" s="9"/>
      <c r="D152" s="9"/>
      <c r="E152" s="9"/>
      <c r="F152" s="9"/>
      <c r="G152" s="9"/>
      <c r="H152" s="9"/>
      <c r="I152" s="9"/>
      <c r="J152" s="9"/>
      <c r="K152" s="9"/>
      <c r="L152" s="9"/>
      <c r="M152" s="9"/>
      <c r="N152" s="9"/>
      <c r="O152" s="9"/>
      <c r="P152" s="9"/>
      <c r="Q152" s="9"/>
      <c r="R152" s="9"/>
      <c r="S152" s="9"/>
    </row>
    <row r="153" ht="12.75" customHeight="1">
      <c r="A153" s="9"/>
      <c r="B153" s="9"/>
      <c r="C153" s="9"/>
      <c r="D153" s="9"/>
      <c r="E153" s="9"/>
      <c r="F153" s="9"/>
      <c r="G153" s="9"/>
      <c r="H153" s="9"/>
      <c r="I153" s="9"/>
      <c r="J153" s="9"/>
      <c r="K153" s="9"/>
      <c r="L153" s="9"/>
      <c r="M153" s="9"/>
      <c r="N153" s="9"/>
      <c r="O153" s="9"/>
      <c r="P153" s="9"/>
      <c r="Q153" s="9"/>
      <c r="R153" s="9"/>
      <c r="S153" s="9"/>
    </row>
    <row r="154" ht="12.75" customHeight="1">
      <c r="A154" s="9"/>
      <c r="B154" s="9"/>
      <c r="C154" s="9"/>
      <c r="D154" s="9"/>
      <c r="E154" s="9"/>
      <c r="F154" s="9"/>
      <c r="G154" s="9"/>
      <c r="H154" s="9"/>
      <c r="I154" s="9"/>
      <c r="J154" s="9"/>
      <c r="K154" s="9"/>
      <c r="L154" s="9"/>
      <c r="M154" s="9"/>
      <c r="N154" s="9"/>
      <c r="O154" s="9"/>
      <c r="P154" s="9"/>
      <c r="Q154" s="9"/>
      <c r="R154" s="9"/>
      <c r="S154" s="9"/>
    </row>
    <row r="155" ht="12.75" customHeight="1">
      <c r="A155" s="9"/>
      <c r="B155" s="9"/>
      <c r="C155" s="9"/>
      <c r="D155" s="9"/>
      <c r="E155" s="9"/>
      <c r="F155" s="9"/>
      <c r="G155" s="9"/>
      <c r="H155" s="9"/>
      <c r="I155" s="9"/>
      <c r="J155" s="9"/>
      <c r="K155" s="9"/>
      <c r="L155" s="9"/>
      <c r="M155" s="9"/>
      <c r="N155" s="9"/>
      <c r="O155" s="9"/>
      <c r="P155" s="9"/>
      <c r="Q155" s="9"/>
      <c r="R155" s="9"/>
      <c r="S155" s="9"/>
    </row>
    <row r="156" ht="12.75" customHeight="1">
      <c r="A156" s="9"/>
      <c r="B156" s="9"/>
      <c r="C156" s="9"/>
      <c r="D156" s="9"/>
      <c r="E156" s="9"/>
      <c r="F156" s="9"/>
      <c r="G156" s="9"/>
      <c r="H156" s="9"/>
      <c r="I156" s="9"/>
      <c r="J156" s="9"/>
      <c r="K156" s="9"/>
      <c r="L156" s="9"/>
      <c r="M156" s="9"/>
      <c r="N156" s="9"/>
      <c r="O156" s="9"/>
      <c r="P156" s="9"/>
      <c r="Q156" s="9"/>
      <c r="R156" s="9"/>
      <c r="S156" s="9"/>
    </row>
    <row r="157" ht="12.75" customHeight="1">
      <c r="A157" s="9"/>
      <c r="B157" s="9"/>
      <c r="C157" s="9"/>
      <c r="D157" s="9"/>
      <c r="E157" s="9"/>
      <c r="F157" s="9"/>
      <c r="G157" s="9"/>
      <c r="H157" s="9"/>
      <c r="I157" s="9"/>
      <c r="J157" s="9"/>
      <c r="K157" s="9"/>
      <c r="L157" s="9"/>
      <c r="M157" s="9"/>
      <c r="N157" s="9"/>
      <c r="O157" s="9"/>
      <c r="P157" s="9"/>
      <c r="Q157" s="9"/>
      <c r="R157" s="9"/>
      <c r="S157" s="9"/>
    </row>
    <row r="158" ht="12.75" customHeight="1">
      <c r="A158" s="9"/>
      <c r="B158" s="9"/>
      <c r="C158" s="9"/>
      <c r="D158" s="9"/>
      <c r="E158" s="9"/>
      <c r="F158" s="9"/>
      <c r="G158" s="9"/>
      <c r="H158" s="9"/>
      <c r="I158" s="9"/>
      <c r="J158" s="9"/>
      <c r="K158" s="9"/>
      <c r="L158" s="9"/>
      <c r="M158" s="9"/>
      <c r="N158" s="9"/>
      <c r="O158" s="9"/>
      <c r="P158" s="9"/>
      <c r="Q158" s="9"/>
      <c r="R158" s="9"/>
      <c r="S158" s="9"/>
    </row>
    <row r="159" ht="12.75" customHeight="1">
      <c r="A159" s="9"/>
      <c r="B159" s="9"/>
      <c r="C159" s="9"/>
      <c r="D159" s="9"/>
      <c r="E159" s="9"/>
      <c r="F159" s="9"/>
      <c r="G159" s="9"/>
      <c r="H159" s="9"/>
      <c r="I159" s="9"/>
      <c r="J159" s="9"/>
      <c r="K159" s="9"/>
      <c r="L159" s="9"/>
      <c r="M159" s="9"/>
      <c r="N159" s="9"/>
      <c r="O159" s="9"/>
      <c r="P159" s="9"/>
      <c r="Q159" s="9"/>
      <c r="R159" s="9"/>
      <c r="S159" s="9"/>
    </row>
    <row r="160" ht="12.75" customHeight="1">
      <c r="A160" s="9"/>
      <c r="B160" s="9"/>
      <c r="C160" s="9"/>
      <c r="D160" s="9"/>
      <c r="E160" s="9"/>
      <c r="F160" s="9"/>
      <c r="G160" s="9"/>
      <c r="H160" s="9"/>
      <c r="I160" s="9"/>
      <c r="J160" s="9"/>
      <c r="K160" s="9"/>
      <c r="L160" s="9"/>
      <c r="M160" s="9"/>
      <c r="N160" s="9"/>
      <c r="O160" s="9"/>
      <c r="P160" s="9"/>
      <c r="Q160" s="9"/>
      <c r="R160" s="9"/>
      <c r="S160" s="9"/>
    </row>
    <row r="161" ht="12.75" customHeight="1">
      <c r="A161" s="9"/>
      <c r="B161" s="9"/>
      <c r="C161" s="9"/>
      <c r="D161" s="9"/>
      <c r="E161" s="9"/>
      <c r="F161" s="9"/>
      <c r="G161" s="9"/>
      <c r="H161" s="9"/>
      <c r="I161" s="9"/>
      <c r="J161" s="9"/>
      <c r="K161" s="9"/>
      <c r="L161" s="9"/>
      <c r="M161" s="9"/>
      <c r="N161" s="9"/>
      <c r="O161" s="9"/>
      <c r="P161" s="9"/>
      <c r="Q161" s="9"/>
      <c r="R161" s="9"/>
      <c r="S161" s="9"/>
    </row>
    <row r="162" ht="12.75" customHeight="1">
      <c r="A162" s="9"/>
      <c r="B162" s="9"/>
      <c r="C162" s="9"/>
      <c r="D162" s="9"/>
      <c r="E162" s="9"/>
      <c r="F162" s="9"/>
      <c r="G162" s="9"/>
      <c r="H162" s="9"/>
      <c r="I162" s="9"/>
      <c r="J162" s="9"/>
      <c r="K162" s="9"/>
      <c r="L162" s="9"/>
      <c r="M162" s="9"/>
      <c r="N162" s="9"/>
      <c r="O162" s="9"/>
      <c r="P162" s="9"/>
      <c r="Q162" s="9"/>
      <c r="R162" s="9"/>
      <c r="S162" s="9"/>
    </row>
    <row r="163" ht="12.75" customHeight="1">
      <c r="A163" s="9"/>
      <c r="B163" s="9"/>
      <c r="C163" s="9"/>
      <c r="D163" s="9"/>
      <c r="E163" s="9"/>
      <c r="F163" s="9"/>
      <c r="G163" s="9"/>
      <c r="H163" s="9"/>
      <c r="I163" s="9"/>
      <c r="J163" s="9"/>
      <c r="K163" s="9"/>
      <c r="L163" s="9"/>
      <c r="M163" s="9"/>
      <c r="N163" s="9"/>
      <c r="O163" s="9"/>
      <c r="P163" s="9"/>
      <c r="Q163" s="9"/>
      <c r="R163" s="9"/>
      <c r="S163" s="9"/>
    </row>
    <row r="164" ht="12.75" customHeight="1">
      <c r="A164" s="9"/>
      <c r="B164" s="9"/>
      <c r="C164" s="9"/>
      <c r="D164" s="9"/>
      <c r="E164" s="9"/>
      <c r="F164" s="9"/>
      <c r="G164" s="9"/>
      <c r="H164" s="9"/>
      <c r="I164" s="9"/>
      <c r="J164" s="9"/>
      <c r="K164" s="9"/>
      <c r="L164" s="9"/>
      <c r="M164" s="9"/>
      <c r="N164" s="9"/>
      <c r="O164" s="9"/>
      <c r="P164" s="9"/>
      <c r="Q164" s="9"/>
      <c r="R164" s="9"/>
      <c r="S164" s="9"/>
    </row>
    <row r="165" ht="12.75" customHeight="1">
      <c r="A165" s="9"/>
      <c r="B165" s="9"/>
      <c r="C165" s="9"/>
      <c r="D165" s="9"/>
      <c r="E165" s="9"/>
      <c r="F165" s="9"/>
      <c r="G165" s="9"/>
      <c r="H165" s="9"/>
      <c r="I165" s="9"/>
      <c r="J165" s="9"/>
      <c r="K165" s="9"/>
      <c r="L165" s="9"/>
      <c r="M165" s="9"/>
      <c r="N165" s="9"/>
      <c r="O165" s="9"/>
      <c r="P165" s="9"/>
      <c r="Q165" s="9"/>
      <c r="R165" s="9"/>
      <c r="S165" s="9"/>
    </row>
    <row r="166" ht="12.75" customHeight="1">
      <c r="A166" s="9"/>
      <c r="B166" s="9"/>
      <c r="C166" s="9"/>
      <c r="D166" s="9"/>
      <c r="E166" s="9"/>
      <c r="F166" s="9"/>
      <c r="G166" s="9"/>
      <c r="H166" s="9"/>
      <c r="I166" s="9"/>
      <c r="J166" s="9"/>
      <c r="K166" s="9"/>
      <c r="L166" s="9"/>
      <c r="M166" s="9"/>
      <c r="N166" s="9"/>
      <c r="O166" s="9"/>
      <c r="P166" s="9"/>
      <c r="Q166" s="9"/>
      <c r="R166" s="9"/>
      <c r="S166" s="9"/>
    </row>
    <row r="167" ht="12.75" customHeight="1">
      <c r="A167" s="9"/>
      <c r="B167" s="9"/>
      <c r="C167" s="9"/>
      <c r="D167" s="9"/>
      <c r="E167" s="9"/>
      <c r="F167" s="9"/>
      <c r="G167" s="9"/>
      <c r="H167" s="9"/>
      <c r="I167" s="9"/>
      <c r="J167" s="9"/>
      <c r="K167" s="9"/>
      <c r="L167" s="9"/>
      <c r="M167" s="9"/>
      <c r="N167" s="9"/>
      <c r="O167" s="9"/>
      <c r="P167" s="9"/>
      <c r="Q167" s="9"/>
      <c r="R167" s="9"/>
      <c r="S167" s="9"/>
    </row>
    <row r="168" ht="12.75" customHeight="1">
      <c r="A168" s="9"/>
      <c r="B168" s="9"/>
      <c r="C168" s="9"/>
      <c r="D168" s="9"/>
      <c r="E168" s="9"/>
      <c r="F168" s="9"/>
      <c r="G168" s="9"/>
      <c r="H168" s="9"/>
      <c r="I168" s="9"/>
      <c r="J168" s="9"/>
      <c r="K168" s="9"/>
      <c r="L168" s="9"/>
      <c r="M168" s="9"/>
      <c r="N168" s="9"/>
      <c r="O168" s="9"/>
      <c r="P168" s="9"/>
      <c r="Q168" s="9"/>
      <c r="R168" s="9"/>
      <c r="S168" s="9"/>
    </row>
    <row r="169" ht="12.75" customHeight="1">
      <c r="A169" s="9"/>
      <c r="B169" s="9"/>
      <c r="C169" s="9"/>
      <c r="D169" s="9"/>
      <c r="E169" s="9"/>
      <c r="F169" s="9"/>
      <c r="G169" s="9"/>
      <c r="H169" s="9"/>
      <c r="I169" s="9"/>
      <c r="J169" s="9"/>
      <c r="K169" s="9"/>
      <c r="L169" s="9"/>
      <c r="M169" s="9"/>
      <c r="N169" s="9"/>
      <c r="O169" s="9"/>
      <c r="P169" s="9"/>
      <c r="Q169" s="9"/>
      <c r="R169" s="9"/>
      <c r="S169" s="9"/>
    </row>
    <row r="170" ht="12.75" customHeight="1">
      <c r="A170" s="9"/>
      <c r="B170" s="9"/>
      <c r="C170" s="9"/>
      <c r="D170" s="9"/>
      <c r="E170" s="9"/>
      <c r="F170" s="9"/>
      <c r="G170" s="9"/>
      <c r="H170" s="9"/>
      <c r="I170" s="9"/>
      <c r="J170" s="9"/>
      <c r="K170" s="9"/>
      <c r="L170" s="9"/>
      <c r="M170" s="9"/>
      <c r="N170" s="9"/>
      <c r="O170" s="9"/>
      <c r="P170" s="9"/>
      <c r="Q170" s="9"/>
      <c r="R170" s="9"/>
      <c r="S170" s="9"/>
    </row>
    <row r="171" ht="12.75" customHeight="1">
      <c r="A171" s="9"/>
      <c r="B171" s="9"/>
      <c r="C171" s="9"/>
      <c r="D171" s="9"/>
      <c r="E171" s="9"/>
      <c r="F171" s="9"/>
      <c r="G171" s="9"/>
      <c r="H171" s="9"/>
      <c r="I171" s="9"/>
      <c r="J171" s="9"/>
      <c r="K171" s="9"/>
      <c r="L171" s="9"/>
      <c r="M171" s="9"/>
      <c r="N171" s="9"/>
      <c r="O171" s="9"/>
      <c r="P171" s="9"/>
      <c r="Q171" s="9"/>
      <c r="R171" s="9"/>
      <c r="S171" s="9"/>
    </row>
    <row r="172" ht="12.75" customHeight="1">
      <c r="A172" s="9"/>
      <c r="B172" s="9"/>
      <c r="C172" s="9"/>
      <c r="D172" s="9"/>
      <c r="E172" s="9"/>
      <c r="F172" s="9"/>
      <c r="G172" s="9"/>
      <c r="H172" s="9"/>
      <c r="I172" s="9"/>
      <c r="J172" s="9"/>
      <c r="K172" s="9"/>
      <c r="L172" s="9"/>
      <c r="M172" s="9"/>
      <c r="N172" s="9"/>
      <c r="O172" s="9"/>
      <c r="P172" s="9"/>
      <c r="Q172" s="9"/>
      <c r="R172" s="9"/>
      <c r="S172" s="9"/>
    </row>
    <row r="173" ht="12.75" customHeight="1">
      <c r="A173" s="9"/>
      <c r="B173" s="9"/>
      <c r="C173" s="9"/>
      <c r="D173" s="9"/>
      <c r="E173" s="9"/>
      <c r="F173" s="9"/>
      <c r="G173" s="9"/>
      <c r="H173" s="9"/>
      <c r="I173" s="9"/>
      <c r="J173" s="9"/>
      <c r="K173" s="9"/>
      <c r="L173" s="9"/>
      <c r="M173" s="9"/>
      <c r="N173" s="9"/>
      <c r="O173" s="9"/>
      <c r="P173" s="9"/>
      <c r="Q173" s="9"/>
      <c r="R173" s="9"/>
      <c r="S173" s="9"/>
    </row>
    <row r="174" ht="12.75" customHeight="1">
      <c r="A174" s="9"/>
      <c r="B174" s="9"/>
      <c r="C174" s="9"/>
      <c r="D174" s="9"/>
      <c r="E174" s="9"/>
      <c r="F174" s="9"/>
      <c r="G174" s="9"/>
      <c r="H174" s="9"/>
      <c r="I174" s="9"/>
      <c r="J174" s="9"/>
      <c r="K174" s="9"/>
      <c r="L174" s="9"/>
      <c r="M174" s="9"/>
      <c r="N174" s="9"/>
      <c r="O174" s="9"/>
      <c r="P174" s="9"/>
      <c r="Q174" s="9"/>
      <c r="R174" s="9"/>
      <c r="S174" s="9"/>
    </row>
    <row r="175" ht="12.75" customHeight="1">
      <c r="A175" s="9"/>
      <c r="B175" s="9"/>
      <c r="C175" s="9"/>
      <c r="D175" s="9"/>
      <c r="E175" s="9"/>
      <c r="F175" s="9"/>
      <c r="G175" s="9"/>
      <c r="H175" s="9"/>
      <c r="I175" s="9"/>
      <c r="J175" s="9"/>
      <c r="K175" s="9"/>
      <c r="L175" s="9"/>
      <c r="M175" s="9"/>
      <c r="N175" s="9"/>
      <c r="O175" s="9"/>
      <c r="P175" s="9"/>
      <c r="Q175" s="9"/>
      <c r="R175" s="9"/>
      <c r="S175" s="9"/>
    </row>
    <row r="176" ht="12.75" customHeight="1">
      <c r="A176" s="9"/>
      <c r="B176" s="9"/>
      <c r="C176" s="9"/>
      <c r="D176" s="9"/>
      <c r="E176" s="9"/>
      <c r="F176" s="9"/>
      <c r="G176" s="9"/>
      <c r="H176" s="9"/>
      <c r="I176" s="9"/>
      <c r="J176" s="9"/>
      <c r="K176" s="9"/>
      <c r="L176" s="9"/>
      <c r="M176" s="9"/>
      <c r="N176" s="9"/>
      <c r="O176" s="9"/>
      <c r="P176" s="9"/>
      <c r="Q176" s="9"/>
      <c r="R176" s="9"/>
      <c r="S176" s="9"/>
    </row>
    <row r="177" ht="12.75" customHeight="1">
      <c r="A177" s="9"/>
      <c r="B177" s="9"/>
      <c r="C177" s="9"/>
      <c r="D177" s="9"/>
      <c r="E177" s="9"/>
      <c r="F177" s="9"/>
      <c r="G177" s="9"/>
      <c r="H177" s="9"/>
      <c r="I177" s="9"/>
      <c r="J177" s="9"/>
      <c r="K177" s="9"/>
      <c r="L177" s="9"/>
      <c r="M177" s="9"/>
      <c r="N177" s="9"/>
      <c r="O177" s="9"/>
      <c r="P177" s="9"/>
      <c r="Q177" s="9"/>
      <c r="R177" s="9"/>
      <c r="S177" s="9"/>
    </row>
    <row r="178" ht="12.75" customHeight="1">
      <c r="A178" s="9"/>
      <c r="B178" s="9"/>
      <c r="C178" s="9"/>
      <c r="D178" s="9"/>
      <c r="E178" s="9"/>
      <c r="F178" s="9"/>
      <c r="G178" s="9"/>
      <c r="H178" s="9"/>
      <c r="I178" s="9"/>
      <c r="J178" s="9"/>
      <c r="K178" s="9"/>
      <c r="L178" s="9"/>
      <c r="M178" s="9"/>
      <c r="N178" s="9"/>
      <c r="O178" s="9"/>
      <c r="P178" s="9"/>
      <c r="Q178" s="9"/>
      <c r="R178" s="9"/>
      <c r="S178" s="9"/>
    </row>
    <row r="179" ht="12.75" customHeight="1">
      <c r="A179" s="9"/>
      <c r="B179" s="9"/>
      <c r="C179" s="9"/>
      <c r="D179" s="9"/>
      <c r="E179" s="9"/>
      <c r="F179" s="9"/>
      <c r="G179" s="9"/>
      <c r="H179" s="9"/>
      <c r="I179" s="9"/>
      <c r="J179" s="9"/>
      <c r="K179" s="9"/>
      <c r="L179" s="9"/>
      <c r="M179" s="9"/>
      <c r="N179" s="9"/>
      <c r="O179" s="9"/>
      <c r="P179" s="9"/>
      <c r="Q179" s="9"/>
      <c r="R179" s="9"/>
      <c r="S179" s="9"/>
    </row>
    <row r="180" ht="12.75" customHeight="1">
      <c r="A180" s="9"/>
      <c r="B180" s="9"/>
      <c r="C180" s="9"/>
      <c r="D180" s="9"/>
      <c r="E180" s="9"/>
      <c r="F180" s="9"/>
      <c r="G180" s="9"/>
      <c r="H180" s="9"/>
      <c r="I180" s="9"/>
      <c r="J180" s="9"/>
      <c r="K180" s="9"/>
      <c r="L180" s="9"/>
      <c r="M180" s="9"/>
      <c r="N180" s="9"/>
      <c r="O180" s="9"/>
      <c r="P180" s="9"/>
      <c r="Q180" s="9"/>
      <c r="R180" s="9"/>
      <c r="S180" s="9"/>
    </row>
    <row r="181" ht="12.75" customHeight="1">
      <c r="A181" s="9"/>
      <c r="B181" s="9"/>
      <c r="C181" s="9"/>
      <c r="D181" s="9"/>
      <c r="E181" s="9"/>
      <c r="F181" s="9"/>
      <c r="G181" s="9"/>
      <c r="H181" s="9"/>
      <c r="I181" s="9"/>
      <c r="J181" s="9"/>
      <c r="K181" s="9"/>
      <c r="L181" s="9"/>
      <c r="M181" s="9"/>
      <c r="N181" s="9"/>
      <c r="O181" s="9"/>
      <c r="P181" s="9"/>
      <c r="Q181" s="9"/>
      <c r="R181" s="9"/>
      <c r="S181" s="9"/>
    </row>
    <row r="182" ht="12.75" customHeight="1">
      <c r="A182" s="9"/>
      <c r="B182" s="9"/>
      <c r="C182" s="9"/>
      <c r="D182" s="9"/>
      <c r="E182" s="9"/>
      <c r="F182" s="9"/>
      <c r="G182" s="9"/>
      <c r="H182" s="9"/>
      <c r="I182" s="9"/>
      <c r="J182" s="9"/>
      <c r="K182" s="9"/>
      <c r="L182" s="9"/>
      <c r="M182" s="9"/>
      <c r="N182" s="9"/>
      <c r="O182" s="9"/>
      <c r="P182" s="9"/>
      <c r="Q182" s="9"/>
      <c r="R182" s="9"/>
      <c r="S182" s="9"/>
    </row>
    <row r="183" ht="12.75" customHeight="1">
      <c r="A183" s="9"/>
      <c r="B183" s="9"/>
      <c r="C183" s="9"/>
      <c r="D183" s="9"/>
      <c r="E183" s="9"/>
      <c r="F183" s="9"/>
      <c r="G183" s="9"/>
      <c r="H183" s="9"/>
      <c r="I183" s="9"/>
      <c r="J183" s="9"/>
      <c r="K183" s="9"/>
      <c r="L183" s="9"/>
      <c r="M183" s="9"/>
      <c r="N183" s="9"/>
      <c r="O183" s="9"/>
      <c r="P183" s="9"/>
      <c r="Q183" s="9"/>
      <c r="R183" s="9"/>
      <c r="S183" s="9"/>
    </row>
    <row r="184" ht="12.75" customHeight="1">
      <c r="A184" s="9"/>
      <c r="B184" s="9"/>
      <c r="C184" s="9"/>
      <c r="D184" s="9"/>
      <c r="E184" s="9"/>
      <c r="F184" s="9"/>
      <c r="G184" s="9"/>
      <c r="H184" s="9"/>
      <c r="I184" s="9"/>
      <c r="J184" s="9"/>
      <c r="K184" s="9"/>
      <c r="L184" s="9"/>
      <c r="M184" s="9"/>
      <c r="N184" s="9"/>
      <c r="O184" s="9"/>
      <c r="P184" s="9"/>
      <c r="Q184" s="9"/>
      <c r="R184" s="9"/>
      <c r="S184" s="9"/>
    </row>
    <row r="185" ht="12.75" customHeight="1">
      <c r="A185" s="9"/>
      <c r="B185" s="9"/>
      <c r="C185" s="9"/>
      <c r="D185" s="9"/>
      <c r="E185" s="9"/>
      <c r="F185" s="9"/>
      <c r="G185" s="9"/>
      <c r="H185" s="9"/>
      <c r="I185" s="9"/>
      <c r="J185" s="9"/>
      <c r="K185" s="9"/>
      <c r="L185" s="9"/>
      <c r="M185" s="9"/>
      <c r="N185" s="9"/>
      <c r="O185" s="9"/>
      <c r="P185" s="9"/>
      <c r="Q185" s="9"/>
      <c r="R185" s="9"/>
      <c r="S185" s="9"/>
    </row>
    <row r="186" ht="12.75" customHeight="1">
      <c r="A186" s="9"/>
      <c r="B186" s="9"/>
      <c r="C186" s="9"/>
      <c r="D186" s="9"/>
      <c r="E186" s="9"/>
      <c r="F186" s="9"/>
      <c r="G186" s="9"/>
      <c r="H186" s="9"/>
      <c r="I186" s="9"/>
      <c r="J186" s="9"/>
      <c r="K186" s="9"/>
      <c r="L186" s="9"/>
      <c r="M186" s="9"/>
      <c r="N186" s="9"/>
      <c r="O186" s="9"/>
      <c r="P186" s="9"/>
      <c r="Q186" s="9"/>
      <c r="R186" s="9"/>
      <c r="S186" s="9"/>
    </row>
    <row r="187" ht="12.75" customHeight="1">
      <c r="A187" s="9"/>
      <c r="B187" s="9"/>
      <c r="C187" s="9"/>
      <c r="D187" s="9"/>
      <c r="E187" s="9"/>
      <c r="F187" s="9"/>
      <c r="G187" s="9"/>
      <c r="H187" s="9"/>
      <c r="I187" s="9"/>
      <c r="J187" s="9"/>
      <c r="K187" s="9"/>
      <c r="L187" s="9"/>
      <c r="M187" s="9"/>
      <c r="N187" s="9"/>
      <c r="O187" s="9"/>
      <c r="P187" s="9"/>
      <c r="Q187" s="9"/>
      <c r="R187" s="9"/>
      <c r="S187" s="9"/>
    </row>
    <row r="188" ht="12.75" customHeight="1">
      <c r="A188" s="9"/>
      <c r="B188" s="9"/>
      <c r="C188" s="9"/>
      <c r="D188" s="9"/>
      <c r="E188" s="9"/>
      <c r="F188" s="9"/>
      <c r="G188" s="9"/>
      <c r="H188" s="9"/>
      <c r="I188" s="9"/>
      <c r="J188" s="9"/>
      <c r="K188" s="9"/>
      <c r="L188" s="9"/>
      <c r="M188" s="9"/>
      <c r="N188" s="9"/>
      <c r="O188" s="9"/>
      <c r="P188" s="9"/>
      <c r="Q188" s="9"/>
      <c r="R188" s="9"/>
      <c r="S188" s="9"/>
    </row>
    <row r="189" ht="12.75" customHeight="1">
      <c r="A189" s="9"/>
      <c r="B189" s="9"/>
      <c r="C189" s="9"/>
      <c r="D189" s="9"/>
      <c r="E189" s="9"/>
      <c r="F189" s="9"/>
      <c r="G189" s="9"/>
      <c r="H189" s="9"/>
      <c r="I189" s="9"/>
      <c r="J189" s="9"/>
      <c r="K189" s="9"/>
      <c r="L189" s="9"/>
      <c r="M189" s="9"/>
      <c r="N189" s="9"/>
      <c r="O189" s="9"/>
      <c r="P189" s="9"/>
      <c r="Q189" s="9"/>
      <c r="R189" s="9"/>
      <c r="S189" s="9"/>
    </row>
    <row r="190" ht="12.75" customHeight="1">
      <c r="A190" s="9"/>
      <c r="B190" s="9"/>
      <c r="C190" s="9"/>
      <c r="D190" s="9"/>
      <c r="E190" s="9"/>
      <c r="F190" s="9"/>
      <c r="G190" s="9"/>
      <c r="H190" s="9"/>
      <c r="I190" s="9"/>
      <c r="J190" s="9"/>
      <c r="K190" s="9"/>
      <c r="L190" s="9"/>
      <c r="M190" s="9"/>
      <c r="N190" s="9"/>
      <c r="O190" s="9"/>
      <c r="P190" s="9"/>
      <c r="Q190" s="9"/>
      <c r="R190" s="9"/>
      <c r="S190" s="9"/>
    </row>
    <row r="191" ht="12.75" customHeight="1">
      <c r="A191" s="9"/>
      <c r="B191" s="9"/>
      <c r="C191" s="9"/>
      <c r="D191" s="9"/>
      <c r="E191" s="9"/>
      <c r="F191" s="9"/>
      <c r="G191" s="9"/>
      <c r="H191" s="9"/>
      <c r="I191" s="9"/>
      <c r="J191" s="9"/>
      <c r="K191" s="9"/>
      <c r="L191" s="9"/>
      <c r="M191" s="9"/>
      <c r="N191" s="9"/>
      <c r="O191" s="9"/>
      <c r="P191" s="9"/>
      <c r="Q191" s="9"/>
      <c r="R191" s="9"/>
      <c r="S191" s="9"/>
    </row>
    <row r="192" ht="12.75" customHeight="1">
      <c r="A192" s="9"/>
      <c r="B192" s="9"/>
      <c r="C192" s="9"/>
      <c r="D192" s="9"/>
      <c r="E192" s="9"/>
      <c r="F192" s="9"/>
      <c r="G192" s="9"/>
      <c r="H192" s="9"/>
      <c r="I192" s="9"/>
      <c r="J192" s="9"/>
      <c r="K192" s="9"/>
      <c r="L192" s="9"/>
      <c r="M192" s="9"/>
      <c r="N192" s="9"/>
      <c r="O192" s="9"/>
      <c r="P192" s="9"/>
      <c r="Q192" s="9"/>
      <c r="R192" s="9"/>
      <c r="S192" s="9"/>
    </row>
    <row r="193" ht="12.75" customHeight="1">
      <c r="A193" s="9"/>
      <c r="B193" s="9"/>
      <c r="C193" s="9"/>
      <c r="D193" s="9"/>
      <c r="E193" s="9"/>
      <c r="F193" s="9"/>
      <c r="G193" s="9"/>
      <c r="H193" s="9"/>
      <c r="I193" s="9"/>
      <c r="J193" s="9"/>
      <c r="K193" s="9"/>
      <c r="L193" s="9"/>
      <c r="M193" s="9"/>
      <c r="N193" s="9"/>
      <c r="O193" s="9"/>
      <c r="P193" s="9"/>
      <c r="Q193" s="9"/>
      <c r="R193" s="9"/>
      <c r="S193" s="9"/>
    </row>
    <row r="194" ht="12.75" customHeight="1">
      <c r="A194" s="9"/>
      <c r="B194" s="9"/>
      <c r="C194" s="9"/>
      <c r="D194" s="9"/>
      <c r="E194" s="9"/>
      <c r="F194" s="9"/>
      <c r="G194" s="9"/>
      <c r="H194" s="9"/>
      <c r="I194" s="9"/>
      <c r="J194" s="9"/>
      <c r="K194" s="9"/>
      <c r="L194" s="9"/>
      <c r="M194" s="9"/>
      <c r="N194" s="9"/>
      <c r="O194" s="9"/>
      <c r="P194" s="9"/>
      <c r="Q194" s="9"/>
      <c r="R194" s="9"/>
      <c r="S194" s="9"/>
    </row>
    <row r="195" ht="12.75" customHeight="1">
      <c r="A195" s="9"/>
      <c r="B195" s="9"/>
      <c r="C195" s="9"/>
      <c r="D195" s="9"/>
      <c r="E195" s="9"/>
      <c r="F195" s="9"/>
      <c r="G195" s="9"/>
      <c r="H195" s="9"/>
      <c r="I195" s="9"/>
      <c r="J195" s="9"/>
      <c r="K195" s="9"/>
      <c r="L195" s="9"/>
      <c r="M195" s="9"/>
      <c r="N195" s="9"/>
      <c r="O195" s="9"/>
      <c r="P195" s="9"/>
      <c r="Q195" s="9"/>
      <c r="R195" s="9"/>
      <c r="S195" s="9"/>
    </row>
    <row r="196" ht="12.75" customHeight="1">
      <c r="A196" s="9"/>
      <c r="B196" s="9"/>
      <c r="C196" s="9"/>
      <c r="D196" s="9"/>
      <c r="E196" s="9"/>
      <c r="F196" s="9"/>
      <c r="G196" s="9"/>
      <c r="H196" s="9"/>
      <c r="I196" s="9"/>
      <c r="J196" s="9"/>
      <c r="K196" s="9"/>
      <c r="L196" s="9"/>
      <c r="M196" s="9"/>
      <c r="N196" s="9"/>
      <c r="O196" s="9"/>
      <c r="P196" s="9"/>
      <c r="Q196" s="9"/>
      <c r="R196" s="9"/>
      <c r="S196" s="9"/>
    </row>
    <row r="197" ht="12.75" customHeight="1">
      <c r="A197" s="9"/>
      <c r="B197" s="9"/>
      <c r="C197" s="9"/>
      <c r="D197" s="9"/>
      <c r="E197" s="9"/>
      <c r="F197" s="9"/>
      <c r="G197" s="9"/>
      <c r="H197" s="9"/>
      <c r="I197" s="9"/>
      <c r="J197" s="9"/>
      <c r="K197" s="9"/>
      <c r="L197" s="9"/>
      <c r="M197" s="9"/>
      <c r="N197" s="9"/>
      <c r="O197" s="9"/>
      <c r="P197" s="9"/>
      <c r="Q197" s="9"/>
      <c r="R197" s="9"/>
      <c r="S197" s="9"/>
    </row>
    <row r="198" ht="12.75" customHeight="1">
      <c r="A198" s="9"/>
      <c r="B198" s="9"/>
      <c r="C198" s="9"/>
      <c r="D198" s="9"/>
      <c r="E198" s="9"/>
      <c r="F198" s="9"/>
      <c r="G198" s="9"/>
      <c r="H198" s="9"/>
      <c r="I198" s="9"/>
      <c r="J198" s="9"/>
      <c r="K198" s="9"/>
      <c r="L198" s="9"/>
      <c r="M198" s="9"/>
      <c r="N198" s="9"/>
      <c r="O198" s="9"/>
      <c r="P198" s="9"/>
      <c r="Q198" s="9"/>
      <c r="R198" s="9"/>
      <c r="S198" s="9"/>
    </row>
    <row r="199" ht="12.75" customHeight="1">
      <c r="A199" s="9"/>
      <c r="B199" s="9"/>
      <c r="C199" s="9"/>
      <c r="D199" s="9"/>
      <c r="E199" s="9"/>
      <c r="F199" s="9"/>
      <c r="G199" s="9"/>
      <c r="H199" s="9"/>
      <c r="I199" s="9"/>
      <c r="J199" s="9"/>
      <c r="K199" s="9"/>
      <c r="L199" s="9"/>
      <c r="M199" s="9"/>
      <c r="N199" s="9"/>
      <c r="O199" s="9"/>
      <c r="P199" s="9"/>
      <c r="Q199" s="9"/>
      <c r="R199" s="9"/>
      <c r="S199" s="9"/>
    </row>
    <row r="200" ht="12.75" customHeight="1">
      <c r="A200" s="9"/>
      <c r="B200" s="9"/>
      <c r="C200" s="9"/>
      <c r="D200" s="9"/>
      <c r="E200" s="9"/>
      <c r="F200" s="9"/>
      <c r="G200" s="9"/>
      <c r="H200" s="9"/>
      <c r="I200" s="9"/>
      <c r="J200" s="9"/>
      <c r="K200" s="9"/>
      <c r="L200" s="9"/>
      <c r="M200" s="9"/>
      <c r="N200" s="9"/>
      <c r="O200" s="9"/>
      <c r="P200" s="9"/>
      <c r="Q200" s="9"/>
      <c r="R200" s="9"/>
      <c r="S200" s="9"/>
    </row>
    <row r="201" ht="12.75" customHeight="1">
      <c r="A201" s="9"/>
      <c r="B201" s="9"/>
      <c r="C201" s="9"/>
      <c r="D201" s="9"/>
      <c r="E201" s="9"/>
      <c r="F201" s="9"/>
      <c r="G201" s="9"/>
      <c r="H201" s="9"/>
      <c r="I201" s="9"/>
      <c r="J201" s="9"/>
      <c r="K201" s="9"/>
      <c r="L201" s="9"/>
      <c r="M201" s="9"/>
      <c r="N201" s="9"/>
      <c r="O201" s="9"/>
      <c r="P201" s="9"/>
      <c r="Q201" s="9"/>
      <c r="R201" s="9"/>
      <c r="S201" s="9"/>
    </row>
    <row r="202" ht="12.75" customHeight="1">
      <c r="A202" s="9"/>
      <c r="B202" s="9"/>
      <c r="C202" s="9"/>
      <c r="D202" s="9"/>
      <c r="E202" s="9"/>
      <c r="F202" s="9"/>
      <c r="G202" s="9"/>
      <c r="H202" s="9"/>
      <c r="I202" s="9"/>
      <c r="J202" s="9"/>
      <c r="K202" s="9"/>
      <c r="L202" s="9"/>
      <c r="M202" s="9"/>
      <c r="N202" s="9"/>
      <c r="O202" s="9"/>
      <c r="P202" s="9"/>
      <c r="Q202" s="9"/>
      <c r="R202" s="9"/>
      <c r="S202" s="9"/>
    </row>
    <row r="203" ht="12.75" customHeight="1">
      <c r="A203" s="9"/>
      <c r="B203" s="9"/>
      <c r="C203" s="9"/>
      <c r="D203" s="9"/>
      <c r="E203" s="9"/>
      <c r="F203" s="9"/>
      <c r="G203" s="9"/>
      <c r="H203" s="9"/>
      <c r="I203" s="9"/>
      <c r="J203" s="9"/>
      <c r="K203" s="9"/>
      <c r="L203" s="9"/>
      <c r="M203" s="9"/>
      <c r="N203" s="9"/>
      <c r="O203" s="9"/>
      <c r="P203" s="9"/>
      <c r="Q203" s="9"/>
      <c r="R203" s="9"/>
      <c r="S203" s="9"/>
    </row>
    <row r="204" ht="12.75" customHeight="1">
      <c r="A204" s="9"/>
      <c r="B204" s="9"/>
      <c r="C204" s="9"/>
      <c r="D204" s="9"/>
      <c r="E204" s="9"/>
      <c r="F204" s="9"/>
      <c r="G204" s="9"/>
      <c r="H204" s="9"/>
      <c r="I204" s="9"/>
      <c r="J204" s="9"/>
      <c r="K204" s="9"/>
      <c r="L204" s="9"/>
      <c r="M204" s="9"/>
      <c r="N204" s="9"/>
      <c r="O204" s="9"/>
      <c r="P204" s="9"/>
      <c r="Q204" s="9"/>
      <c r="R204" s="9"/>
      <c r="S204" s="9"/>
    </row>
    <row r="205" ht="12.75" customHeight="1">
      <c r="A205" s="9"/>
      <c r="B205" s="9"/>
      <c r="C205" s="9"/>
      <c r="D205" s="9"/>
      <c r="E205" s="9"/>
      <c r="F205" s="9"/>
      <c r="G205" s="9"/>
      <c r="H205" s="9"/>
      <c r="I205" s="9"/>
      <c r="J205" s="9"/>
      <c r="K205" s="9"/>
      <c r="L205" s="9"/>
      <c r="M205" s="9"/>
      <c r="N205" s="9"/>
      <c r="O205" s="9"/>
      <c r="P205" s="9"/>
      <c r="Q205" s="9"/>
      <c r="R205" s="9"/>
      <c r="S205" s="9"/>
    </row>
    <row r="206" ht="12.75" customHeight="1">
      <c r="A206" s="9"/>
      <c r="B206" s="9"/>
      <c r="C206" s="9"/>
      <c r="D206" s="9"/>
      <c r="E206" s="9"/>
      <c r="F206" s="9"/>
      <c r="G206" s="9"/>
      <c r="H206" s="9"/>
      <c r="I206" s="9"/>
      <c r="J206" s="9"/>
      <c r="K206" s="9"/>
      <c r="L206" s="9"/>
      <c r="M206" s="9"/>
      <c r="N206" s="9"/>
      <c r="O206" s="9"/>
      <c r="P206" s="9"/>
      <c r="Q206" s="9"/>
      <c r="R206" s="9"/>
      <c r="S206" s="9"/>
    </row>
    <row r="207" ht="12.75" customHeight="1">
      <c r="A207" s="9"/>
      <c r="B207" s="9"/>
      <c r="C207" s="9"/>
      <c r="D207" s="9"/>
      <c r="E207" s="9"/>
      <c r="F207" s="9"/>
      <c r="G207" s="9"/>
      <c r="H207" s="9"/>
      <c r="I207" s="9"/>
      <c r="J207" s="9"/>
      <c r="K207" s="9"/>
      <c r="L207" s="9"/>
      <c r="M207" s="9"/>
      <c r="N207" s="9"/>
      <c r="O207" s="9"/>
      <c r="P207" s="9"/>
      <c r="Q207" s="9"/>
      <c r="R207" s="9"/>
      <c r="S207" s="9"/>
    </row>
    <row r="208" ht="12.75" customHeight="1">
      <c r="A208" s="9"/>
      <c r="B208" s="9"/>
      <c r="C208" s="9"/>
      <c r="D208" s="9"/>
      <c r="E208" s="9"/>
      <c r="F208" s="9"/>
      <c r="G208" s="9"/>
      <c r="H208" s="9"/>
      <c r="I208" s="9"/>
      <c r="J208" s="9"/>
      <c r="K208" s="9"/>
      <c r="L208" s="9"/>
      <c r="M208" s="9"/>
      <c r="N208" s="9"/>
      <c r="O208" s="9"/>
      <c r="P208" s="9"/>
      <c r="Q208" s="9"/>
      <c r="R208" s="9"/>
      <c r="S208" s="9"/>
    </row>
    <row r="209" ht="12.75" customHeight="1">
      <c r="A209" s="9"/>
      <c r="B209" s="9"/>
      <c r="C209" s="9"/>
      <c r="D209" s="9"/>
      <c r="E209" s="9"/>
      <c r="F209" s="9"/>
      <c r="G209" s="9"/>
      <c r="H209" s="9"/>
      <c r="I209" s="9"/>
      <c r="J209" s="9"/>
      <c r="K209" s="9"/>
      <c r="L209" s="9"/>
      <c r="M209" s="9"/>
      <c r="N209" s="9"/>
      <c r="O209" s="9"/>
      <c r="P209" s="9"/>
      <c r="Q209" s="9"/>
      <c r="R209" s="9"/>
      <c r="S209" s="9"/>
    </row>
    <row r="210" ht="12.75" customHeight="1">
      <c r="A210" s="9"/>
      <c r="B210" s="9"/>
      <c r="C210" s="9"/>
      <c r="D210" s="9"/>
      <c r="E210" s="9"/>
      <c r="F210" s="9"/>
      <c r="G210" s="9"/>
      <c r="H210" s="9"/>
      <c r="I210" s="9"/>
      <c r="J210" s="9"/>
      <c r="K210" s="9"/>
      <c r="L210" s="9"/>
      <c r="M210" s="9"/>
      <c r="N210" s="9"/>
      <c r="O210" s="9"/>
      <c r="P210" s="9"/>
      <c r="Q210" s="9"/>
      <c r="R210" s="9"/>
      <c r="S210" s="9"/>
    </row>
    <row r="211" ht="12.75" customHeight="1">
      <c r="A211" s="9"/>
      <c r="B211" s="9"/>
      <c r="C211" s="9"/>
      <c r="D211" s="9"/>
      <c r="E211" s="9"/>
      <c r="F211" s="9"/>
      <c r="G211" s="9"/>
      <c r="H211" s="9"/>
      <c r="I211" s="9"/>
      <c r="J211" s="9"/>
      <c r="K211" s="9"/>
      <c r="L211" s="9"/>
      <c r="M211" s="9"/>
      <c r="N211" s="9"/>
      <c r="O211" s="9"/>
      <c r="P211" s="9"/>
      <c r="Q211" s="9"/>
      <c r="R211" s="9"/>
      <c r="S211" s="9"/>
    </row>
    <row r="212" ht="12.75" customHeight="1">
      <c r="A212" s="9"/>
      <c r="B212" s="9"/>
      <c r="C212" s="9"/>
      <c r="D212" s="9"/>
      <c r="E212" s="9"/>
      <c r="F212" s="9"/>
      <c r="G212" s="9"/>
      <c r="H212" s="9"/>
      <c r="I212" s="9"/>
      <c r="J212" s="9"/>
      <c r="K212" s="9"/>
      <c r="L212" s="9"/>
      <c r="M212" s="9"/>
      <c r="N212" s="9"/>
      <c r="O212" s="9"/>
      <c r="P212" s="9"/>
      <c r="Q212" s="9"/>
      <c r="R212" s="9"/>
      <c r="S212" s="9"/>
    </row>
    <row r="213" ht="12.75" customHeight="1">
      <c r="A213" s="9"/>
      <c r="B213" s="9"/>
      <c r="C213" s="9"/>
      <c r="D213" s="9"/>
      <c r="E213" s="9"/>
      <c r="F213" s="9"/>
      <c r="G213" s="9"/>
      <c r="H213" s="9"/>
      <c r="I213" s="9"/>
      <c r="J213" s="9"/>
      <c r="K213" s="9"/>
      <c r="L213" s="9"/>
      <c r="M213" s="9"/>
      <c r="N213" s="9"/>
      <c r="O213" s="9"/>
      <c r="P213" s="9"/>
      <c r="Q213" s="9"/>
      <c r="R213" s="9"/>
      <c r="S213" s="9"/>
    </row>
    <row r="214" ht="12.75" customHeight="1">
      <c r="A214" s="9"/>
      <c r="B214" s="9"/>
      <c r="C214" s="9"/>
      <c r="D214" s="9"/>
      <c r="E214" s="9"/>
      <c r="F214" s="9"/>
      <c r="G214" s="9"/>
      <c r="H214" s="9"/>
      <c r="I214" s="9"/>
      <c r="J214" s="9"/>
      <c r="K214" s="9"/>
      <c r="L214" s="9"/>
      <c r="M214" s="9"/>
      <c r="N214" s="9"/>
      <c r="O214" s="9"/>
      <c r="P214" s="9"/>
      <c r="Q214" s="9"/>
      <c r="R214" s="9"/>
      <c r="S214" s="9"/>
    </row>
    <row r="215" ht="12.75" customHeight="1">
      <c r="A215" s="9"/>
      <c r="B215" s="9"/>
      <c r="C215" s="9"/>
      <c r="D215" s="9"/>
      <c r="E215" s="9"/>
      <c r="F215" s="9"/>
      <c r="G215" s="9"/>
      <c r="H215" s="9"/>
      <c r="I215" s="9"/>
      <c r="J215" s="9"/>
      <c r="K215" s="9"/>
      <c r="L215" s="9"/>
      <c r="M215" s="9"/>
      <c r="N215" s="9"/>
      <c r="O215" s="9"/>
      <c r="P215" s="9"/>
      <c r="Q215" s="9"/>
      <c r="R215" s="9"/>
      <c r="S215" s="9"/>
    </row>
    <row r="216" ht="12.75" customHeight="1">
      <c r="A216" s="9"/>
      <c r="B216" s="9"/>
      <c r="C216" s="9"/>
      <c r="D216" s="9"/>
      <c r="E216" s="9"/>
      <c r="F216" s="9"/>
      <c r="G216" s="9"/>
      <c r="H216" s="9"/>
      <c r="I216" s="9"/>
      <c r="J216" s="9"/>
      <c r="K216" s="9"/>
      <c r="L216" s="9"/>
      <c r="M216" s="9"/>
      <c r="N216" s="9"/>
      <c r="O216" s="9"/>
      <c r="P216" s="9"/>
      <c r="Q216" s="9"/>
      <c r="R216" s="9"/>
      <c r="S216" s="9"/>
    </row>
    <row r="217" ht="12.75" customHeight="1">
      <c r="A217" s="9"/>
      <c r="B217" s="9"/>
      <c r="C217" s="9"/>
      <c r="D217" s="9"/>
      <c r="E217" s="9"/>
      <c r="F217" s="9"/>
      <c r="G217" s="9"/>
      <c r="H217" s="9"/>
      <c r="I217" s="9"/>
      <c r="J217" s="9"/>
      <c r="K217" s="9"/>
      <c r="L217" s="9"/>
      <c r="M217" s="9"/>
      <c r="N217" s="9"/>
      <c r="O217" s="9"/>
      <c r="P217" s="9"/>
      <c r="Q217" s="9"/>
      <c r="R217" s="9"/>
      <c r="S217" s="9"/>
    </row>
    <row r="218" ht="12.75" customHeight="1">
      <c r="A218" s="9"/>
      <c r="B218" s="9"/>
      <c r="C218" s="9"/>
      <c r="D218" s="9"/>
      <c r="E218" s="9"/>
      <c r="F218" s="9"/>
      <c r="G218" s="9"/>
      <c r="H218" s="9"/>
      <c r="I218" s="9"/>
      <c r="J218" s="9"/>
      <c r="K218" s="9"/>
      <c r="L218" s="9"/>
      <c r="M218" s="9"/>
      <c r="N218" s="9"/>
      <c r="O218" s="9"/>
      <c r="P218" s="9"/>
      <c r="Q218" s="9"/>
      <c r="R218" s="9"/>
      <c r="S218" s="9"/>
    </row>
    <row r="219" ht="12.75" customHeight="1">
      <c r="A219" s="9"/>
      <c r="B219" s="9"/>
      <c r="C219" s="9"/>
      <c r="D219" s="9"/>
      <c r="E219" s="9"/>
      <c r="F219" s="9"/>
      <c r="G219" s="9"/>
      <c r="H219" s="9"/>
      <c r="I219" s="9"/>
      <c r="J219" s="9"/>
      <c r="K219" s="9"/>
      <c r="L219" s="9"/>
      <c r="M219" s="9"/>
      <c r="N219" s="9"/>
      <c r="O219" s="9"/>
      <c r="P219" s="9"/>
      <c r="Q219" s="9"/>
      <c r="R219" s="9"/>
      <c r="S219" s="9"/>
    </row>
    <row r="220" ht="12.75" customHeight="1">
      <c r="A220" s="9"/>
      <c r="B220" s="9"/>
      <c r="C220" s="9"/>
      <c r="D220" s="9"/>
      <c r="E220" s="9"/>
      <c r="F220" s="9"/>
      <c r="G220" s="9"/>
      <c r="H220" s="9"/>
      <c r="I220" s="9"/>
      <c r="J220" s="9"/>
      <c r="K220" s="9"/>
      <c r="L220" s="9"/>
      <c r="M220" s="9"/>
      <c r="N220" s="9"/>
      <c r="O220" s="9"/>
      <c r="P220" s="9"/>
      <c r="Q220" s="9"/>
      <c r="R220" s="9"/>
      <c r="S220" s="9"/>
    </row>
    <row r="221" ht="12.75" customHeight="1">
      <c r="A221" s="9"/>
      <c r="B221" s="9"/>
      <c r="C221" s="9"/>
      <c r="D221" s="9"/>
      <c r="E221" s="9"/>
      <c r="F221" s="9"/>
      <c r="G221" s="9"/>
      <c r="H221" s="9"/>
      <c r="I221" s="9"/>
      <c r="J221" s="9"/>
      <c r="K221" s="9"/>
      <c r="L221" s="9"/>
      <c r="M221" s="9"/>
      <c r="N221" s="9"/>
      <c r="O221" s="9"/>
      <c r="P221" s="9"/>
      <c r="Q221" s="9"/>
      <c r="R221" s="9"/>
      <c r="S221" s="9"/>
    </row>
    <row r="222" ht="12.75" customHeight="1">
      <c r="A222" s="9"/>
      <c r="B222" s="9"/>
      <c r="C222" s="9"/>
      <c r="D222" s="9"/>
      <c r="E222" s="9"/>
      <c r="F222" s="9"/>
      <c r="G222" s="9"/>
      <c r="H222" s="9"/>
      <c r="I222" s="9"/>
      <c r="J222" s="9"/>
      <c r="K222" s="9"/>
      <c r="L222" s="9"/>
      <c r="M222" s="9"/>
      <c r="N222" s="9"/>
      <c r="O222" s="9"/>
      <c r="P222" s="9"/>
      <c r="Q222" s="9"/>
      <c r="R222" s="9"/>
      <c r="S222" s="9"/>
    </row>
    <row r="223" ht="12.75" customHeight="1">
      <c r="A223" s="9"/>
      <c r="B223" s="9"/>
      <c r="C223" s="9"/>
      <c r="D223" s="9"/>
      <c r="E223" s="9"/>
      <c r="F223" s="9"/>
      <c r="G223" s="9"/>
      <c r="H223" s="9"/>
      <c r="I223" s="9"/>
      <c r="J223" s="9"/>
      <c r="K223" s="9"/>
      <c r="L223" s="9"/>
      <c r="M223" s="9"/>
      <c r="N223" s="9"/>
      <c r="O223" s="9"/>
      <c r="P223" s="9"/>
      <c r="Q223" s="9"/>
      <c r="R223" s="9"/>
      <c r="S223" s="9"/>
    </row>
    <row r="224" ht="12.75" customHeight="1">
      <c r="A224" s="9"/>
      <c r="B224" s="9"/>
      <c r="C224" s="9"/>
      <c r="D224" s="9"/>
      <c r="E224" s="9"/>
      <c r="F224" s="9"/>
      <c r="G224" s="9"/>
      <c r="H224" s="9"/>
      <c r="I224" s="9"/>
      <c r="J224" s="9"/>
      <c r="K224" s="9"/>
      <c r="L224" s="9"/>
      <c r="M224" s="9"/>
      <c r="N224" s="9"/>
      <c r="O224" s="9"/>
      <c r="P224" s="9"/>
      <c r="Q224" s="9"/>
      <c r="R224" s="9"/>
      <c r="S224" s="9"/>
    </row>
    <row r="225" ht="12.75" customHeight="1">
      <c r="A225" s="9"/>
      <c r="B225" s="9"/>
      <c r="C225" s="9"/>
      <c r="D225" s="9"/>
      <c r="E225" s="9"/>
      <c r="F225" s="9"/>
      <c r="G225" s="9"/>
      <c r="H225" s="9"/>
      <c r="I225" s="9"/>
      <c r="J225" s="9"/>
      <c r="K225" s="9"/>
      <c r="L225" s="9"/>
      <c r="M225" s="9"/>
      <c r="N225" s="9"/>
      <c r="O225" s="9"/>
      <c r="P225" s="9"/>
      <c r="Q225" s="9"/>
      <c r="R225" s="9"/>
      <c r="S225" s="9"/>
    </row>
    <row r="226" ht="12.75" customHeight="1">
      <c r="A226" s="9"/>
      <c r="B226" s="9"/>
      <c r="C226" s="9"/>
      <c r="D226" s="9"/>
      <c r="E226" s="9"/>
      <c r="F226" s="9"/>
      <c r="G226" s="9"/>
      <c r="H226" s="9"/>
      <c r="I226" s="9"/>
      <c r="J226" s="9"/>
      <c r="K226" s="9"/>
      <c r="L226" s="9"/>
      <c r="M226" s="9"/>
      <c r="N226" s="9"/>
      <c r="O226" s="9"/>
      <c r="P226" s="9"/>
      <c r="Q226" s="9"/>
      <c r="R226" s="9"/>
      <c r="S226" s="9"/>
    </row>
    <row r="227" ht="12.75" customHeight="1">
      <c r="A227" s="9"/>
      <c r="B227" s="9"/>
      <c r="C227" s="9"/>
      <c r="D227" s="9"/>
      <c r="E227" s="9"/>
      <c r="F227" s="9"/>
      <c r="G227" s="9"/>
      <c r="H227" s="9"/>
      <c r="I227" s="9"/>
      <c r="J227" s="9"/>
      <c r="K227" s="9"/>
      <c r="L227" s="9"/>
      <c r="M227" s="9"/>
      <c r="N227" s="9"/>
      <c r="O227" s="9"/>
      <c r="P227" s="9"/>
      <c r="Q227" s="9"/>
      <c r="R227" s="9"/>
      <c r="S227" s="9"/>
    </row>
    <row r="228" ht="12.75" customHeight="1">
      <c r="A228" s="9"/>
      <c r="B228" s="9"/>
      <c r="C228" s="9"/>
      <c r="D228" s="9"/>
      <c r="E228" s="9"/>
      <c r="F228" s="9"/>
      <c r="G228" s="9"/>
      <c r="H228" s="9"/>
      <c r="I228" s="9"/>
      <c r="J228" s="9"/>
      <c r="K228" s="9"/>
      <c r="L228" s="9"/>
      <c r="M228" s="9"/>
      <c r="N228" s="9"/>
      <c r="O228" s="9"/>
      <c r="P228" s="9"/>
      <c r="Q228" s="9"/>
      <c r="R228" s="9"/>
      <c r="S228" s="9"/>
    </row>
    <row r="229" ht="12.75" customHeight="1">
      <c r="A229" s="9"/>
      <c r="B229" s="9"/>
      <c r="C229" s="9"/>
      <c r="D229" s="9"/>
      <c r="E229" s="9"/>
      <c r="F229" s="9"/>
      <c r="G229" s="9"/>
      <c r="H229" s="9"/>
      <c r="I229" s="9"/>
      <c r="J229" s="9"/>
      <c r="K229" s="9"/>
      <c r="L229" s="9"/>
      <c r="M229" s="9"/>
      <c r="N229" s="9"/>
      <c r="O229" s="9"/>
      <c r="P229" s="9"/>
      <c r="Q229" s="9"/>
      <c r="R229" s="9"/>
      <c r="S229" s="9"/>
    </row>
    <row r="230" ht="12.75" customHeight="1">
      <c r="A230" s="9"/>
      <c r="B230" s="9"/>
      <c r="C230" s="9"/>
      <c r="D230" s="9"/>
      <c r="E230" s="9"/>
      <c r="F230" s="9"/>
      <c r="G230" s="9"/>
      <c r="H230" s="9"/>
      <c r="I230" s="9"/>
      <c r="J230" s="9"/>
      <c r="K230" s="9"/>
      <c r="L230" s="9"/>
      <c r="M230" s="9"/>
      <c r="N230" s="9"/>
      <c r="O230" s="9"/>
      <c r="P230" s="9"/>
      <c r="Q230" s="9"/>
      <c r="R230" s="9"/>
      <c r="S230" s="9"/>
    </row>
    <row r="231" ht="12.75" customHeight="1">
      <c r="A231" s="9"/>
      <c r="B231" s="9"/>
      <c r="C231" s="9"/>
      <c r="D231" s="9"/>
      <c r="E231" s="9"/>
      <c r="F231" s="9"/>
      <c r="G231" s="9"/>
      <c r="H231" s="9"/>
      <c r="I231" s="9"/>
      <c r="J231" s="9"/>
      <c r="K231" s="9"/>
      <c r="L231" s="9"/>
      <c r="M231" s="9"/>
      <c r="N231" s="9"/>
      <c r="O231" s="9"/>
      <c r="P231" s="9"/>
      <c r="Q231" s="9"/>
      <c r="R231" s="9"/>
      <c r="S231" s="9"/>
    </row>
    <row r="232" ht="12.75" customHeight="1">
      <c r="A232" s="9"/>
      <c r="B232" s="9"/>
      <c r="C232" s="9"/>
      <c r="D232" s="9"/>
      <c r="E232" s="9"/>
      <c r="F232" s="9"/>
      <c r="G232" s="9"/>
      <c r="H232" s="9"/>
      <c r="I232" s="9"/>
      <c r="J232" s="9"/>
      <c r="K232" s="9"/>
      <c r="L232" s="9"/>
      <c r="M232" s="9"/>
      <c r="N232" s="9"/>
      <c r="O232" s="9"/>
      <c r="P232" s="9"/>
      <c r="Q232" s="9"/>
      <c r="R232" s="9"/>
      <c r="S232" s="9"/>
    </row>
    <row r="233" ht="12.75" customHeight="1">
      <c r="A233" s="9"/>
      <c r="B233" s="9"/>
      <c r="C233" s="9"/>
      <c r="D233" s="9"/>
      <c r="E233" s="9"/>
      <c r="F233" s="9"/>
      <c r="G233" s="9"/>
      <c r="H233" s="9"/>
      <c r="I233" s="9"/>
      <c r="J233" s="9"/>
      <c r="K233" s="9"/>
      <c r="L233" s="9"/>
      <c r="M233" s="9"/>
      <c r="N233" s="9"/>
      <c r="O233" s="9"/>
      <c r="P233" s="9"/>
      <c r="Q233" s="9"/>
      <c r="R233" s="9"/>
      <c r="S233" s="9"/>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5">
    <mergeCell ref="A1:I1"/>
    <mergeCell ref="C2:E2"/>
    <mergeCell ref="F2:G2"/>
    <mergeCell ref="C7:C36"/>
    <mergeCell ref="E7:I36"/>
  </mergeCells>
  <printOptions/>
  <pageMargins bottom="0.75" footer="0.0" header="0.0" left="0.7" right="0.7" top="0.75"/>
  <pageSetup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0"/>
  <cols>
    <col customWidth="1" min="1" max="14" width="21.57"/>
    <col customWidth="1" hidden="1" min="15" max="15" width="21.57"/>
    <col customWidth="1" min="16" max="17" width="21.57"/>
    <col customWidth="1" min="18" max="18" width="7.14"/>
    <col customWidth="1" min="20" max="20" width="57.14"/>
  </cols>
  <sheetData>
    <row r="1" ht="21.0" customHeight="1">
      <c r="A1" s="49" t="s">
        <v>85</v>
      </c>
      <c r="B1" s="50"/>
      <c r="C1" s="50"/>
      <c r="D1" s="51"/>
      <c r="E1" s="51"/>
      <c r="F1" s="51"/>
      <c r="G1" s="51"/>
      <c r="H1" s="51"/>
      <c r="I1" s="51"/>
      <c r="J1" s="51"/>
      <c r="K1" s="51"/>
      <c r="L1" s="51"/>
      <c r="M1" s="52"/>
      <c r="N1" s="52"/>
      <c r="O1" s="53"/>
      <c r="P1" s="53"/>
      <c r="Q1" s="54"/>
      <c r="R1" s="55"/>
      <c r="S1" s="55"/>
      <c r="T1" s="55"/>
      <c r="U1" s="56"/>
      <c r="V1" s="56"/>
      <c r="W1" s="56"/>
      <c r="X1" s="56"/>
      <c r="Y1" s="56"/>
      <c r="Z1" s="56"/>
      <c r="AA1" s="56"/>
      <c r="AB1" s="56"/>
      <c r="AC1" s="56"/>
      <c r="AD1" s="56"/>
      <c r="AE1" s="56"/>
      <c r="AF1" s="56"/>
      <c r="AG1" s="56"/>
      <c r="AH1" s="56"/>
      <c r="AI1" s="56"/>
      <c r="AJ1" s="56"/>
      <c r="AK1" s="56"/>
      <c r="AL1" s="56"/>
    </row>
    <row r="2" ht="57.75" customHeight="1">
      <c r="A2" s="57" t="s">
        <v>86</v>
      </c>
      <c r="B2" s="58"/>
      <c r="C2" s="3"/>
      <c r="D2" s="59" t="s">
        <v>87</v>
      </c>
      <c r="E2" s="58"/>
      <c r="F2" s="59" t="s">
        <v>88</v>
      </c>
      <c r="G2" s="58"/>
      <c r="H2" s="58"/>
      <c r="I2" s="58"/>
      <c r="J2" s="58"/>
      <c r="K2" s="58"/>
      <c r="L2" s="58"/>
      <c r="M2" s="58"/>
      <c r="N2" s="60" t="s">
        <v>89</v>
      </c>
      <c r="O2" s="61"/>
      <c r="P2" s="62" t="s">
        <v>90</v>
      </c>
      <c r="Q2" s="3"/>
      <c r="R2" s="56"/>
      <c r="S2" s="56"/>
      <c r="T2" s="56"/>
      <c r="U2" s="56"/>
      <c r="V2" s="56"/>
      <c r="W2" s="56"/>
      <c r="X2" s="56"/>
      <c r="Y2" s="56"/>
      <c r="Z2" s="56"/>
      <c r="AA2" s="56"/>
      <c r="AB2" s="56"/>
      <c r="AC2" s="56"/>
      <c r="AD2" s="56"/>
      <c r="AE2" s="56"/>
      <c r="AF2" s="56"/>
      <c r="AG2" s="56"/>
      <c r="AH2" s="56"/>
      <c r="AI2" s="56"/>
      <c r="AJ2" s="56"/>
      <c r="AK2" s="56"/>
      <c r="AL2" s="56"/>
    </row>
    <row r="3" ht="87.75" customHeight="1">
      <c r="A3" s="63" t="s">
        <v>91</v>
      </c>
      <c r="B3" s="63" t="s">
        <v>92</v>
      </c>
      <c r="C3" s="63" t="s">
        <v>93</v>
      </c>
      <c r="D3" s="64" t="s">
        <v>94</v>
      </c>
      <c r="E3" s="65" t="s">
        <v>95</v>
      </c>
      <c r="F3" s="64" t="s">
        <v>96</v>
      </c>
      <c r="G3" s="66" t="s">
        <v>97</v>
      </c>
      <c r="H3" s="67" t="s">
        <v>98</v>
      </c>
      <c r="I3" s="66" t="s">
        <v>99</v>
      </c>
      <c r="J3" s="67" t="s">
        <v>100</v>
      </c>
      <c r="K3" s="66" t="s">
        <v>101</v>
      </c>
      <c r="L3" s="67" t="s">
        <v>102</v>
      </c>
      <c r="M3" s="66" t="s">
        <v>103</v>
      </c>
      <c r="N3" s="67" t="s">
        <v>104</v>
      </c>
      <c r="O3" s="67" t="s">
        <v>105</v>
      </c>
      <c r="P3" s="68" t="s">
        <v>106</v>
      </c>
      <c r="Q3" s="68" t="s">
        <v>107</v>
      </c>
      <c r="R3" s="69"/>
      <c r="S3" s="69"/>
      <c r="T3" s="69"/>
      <c r="U3" s="69"/>
      <c r="V3" s="69"/>
      <c r="W3" s="69"/>
      <c r="X3" s="69"/>
      <c r="Y3" s="69"/>
      <c r="Z3" s="69"/>
      <c r="AA3" s="69"/>
      <c r="AB3" s="69"/>
      <c r="AC3" s="69"/>
      <c r="AD3" s="69"/>
      <c r="AE3" s="69"/>
      <c r="AF3" s="69"/>
      <c r="AG3" s="69"/>
      <c r="AH3" s="69"/>
      <c r="AI3" s="69"/>
      <c r="AJ3" s="69"/>
      <c r="AK3" s="69"/>
      <c r="AL3" s="69"/>
    </row>
    <row r="4">
      <c r="A4" s="70"/>
      <c r="B4" s="70"/>
      <c r="C4" s="70"/>
      <c r="D4" s="70"/>
      <c r="E4" s="70"/>
      <c r="F4" s="70"/>
      <c r="G4" s="70"/>
      <c r="H4" s="70"/>
      <c r="I4" s="70"/>
      <c r="J4" s="70"/>
      <c r="K4" s="70"/>
      <c r="L4" s="70"/>
      <c r="M4" s="70"/>
      <c r="N4" s="70"/>
      <c r="O4" s="71">
        <f t="shared" ref="O4:O23" si="1">countif(D4:L4, "Yes")</f>
        <v>0</v>
      </c>
      <c r="P4" s="72">
        <f t="shared" ref="P4:P23" si="2">if(O4=5, 1, 0)</f>
        <v>0</v>
      </c>
      <c r="Q4" s="72">
        <f t="shared" ref="Q4:Q23" si="3">if(and(N4="Yes", O4=5), 1, 0)</f>
        <v>0</v>
      </c>
      <c r="R4" s="73"/>
      <c r="S4" s="74"/>
      <c r="T4" s="74"/>
      <c r="U4" s="74"/>
      <c r="V4" s="74"/>
      <c r="W4" s="74"/>
      <c r="X4" s="74"/>
      <c r="Y4" s="74"/>
      <c r="Z4" s="74"/>
      <c r="AA4" s="74"/>
      <c r="AB4" s="74"/>
      <c r="AC4" s="74"/>
      <c r="AD4" s="74"/>
      <c r="AE4" s="74"/>
      <c r="AF4" s="74"/>
      <c r="AG4" s="74"/>
      <c r="AH4" s="74"/>
      <c r="AI4" s="74"/>
      <c r="AJ4" s="74"/>
      <c r="AK4" s="74"/>
      <c r="AL4" s="74"/>
    </row>
    <row r="5">
      <c r="A5" s="70"/>
      <c r="B5" s="70"/>
      <c r="C5" s="70"/>
      <c r="D5" s="70"/>
      <c r="E5" s="70"/>
      <c r="F5" s="70"/>
      <c r="G5" s="70"/>
      <c r="H5" s="70"/>
      <c r="I5" s="70"/>
      <c r="J5" s="70"/>
      <c r="K5" s="70"/>
      <c r="L5" s="70"/>
      <c r="M5" s="70"/>
      <c r="N5" s="70"/>
      <c r="O5" s="71">
        <f t="shared" si="1"/>
        <v>0</v>
      </c>
      <c r="P5" s="72">
        <f t="shared" si="2"/>
        <v>0</v>
      </c>
      <c r="Q5" s="72">
        <f t="shared" si="3"/>
        <v>0</v>
      </c>
      <c r="R5" s="74"/>
      <c r="S5" s="74"/>
      <c r="T5" s="74"/>
      <c r="U5" s="74"/>
      <c r="V5" s="74"/>
      <c r="W5" s="74"/>
      <c r="X5" s="74"/>
      <c r="Y5" s="74"/>
      <c r="Z5" s="74"/>
      <c r="AA5" s="74"/>
      <c r="AB5" s="74"/>
      <c r="AC5" s="74"/>
      <c r="AD5" s="74"/>
      <c r="AE5" s="74"/>
      <c r="AF5" s="74"/>
      <c r="AG5" s="74"/>
      <c r="AH5" s="74"/>
      <c r="AI5" s="74"/>
      <c r="AJ5" s="74"/>
      <c r="AK5" s="74"/>
      <c r="AL5" s="74"/>
    </row>
    <row r="6">
      <c r="A6" s="70"/>
      <c r="B6" s="70"/>
      <c r="C6" s="70"/>
      <c r="D6" s="70"/>
      <c r="E6" s="70"/>
      <c r="F6" s="70"/>
      <c r="G6" s="70"/>
      <c r="H6" s="70"/>
      <c r="I6" s="70"/>
      <c r="J6" s="70"/>
      <c r="K6" s="70"/>
      <c r="L6" s="70"/>
      <c r="M6" s="70"/>
      <c r="N6" s="70"/>
      <c r="O6" s="71">
        <f t="shared" si="1"/>
        <v>0</v>
      </c>
      <c r="P6" s="72">
        <f t="shared" si="2"/>
        <v>0</v>
      </c>
      <c r="Q6" s="72">
        <f t="shared" si="3"/>
        <v>0</v>
      </c>
      <c r="R6" s="74"/>
      <c r="S6" s="74"/>
      <c r="T6" s="75"/>
      <c r="U6" s="74"/>
      <c r="V6" s="74"/>
      <c r="W6" s="74"/>
      <c r="X6" s="74"/>
      <c r="Y6" s="74"/>
      <c r="Z6" s="74"/>
      <c r="AA6" s="74"/>
      <c r="AB6" s="74"/>
      <c r="AC6" s="74"/>
      <c r="AD6" s="74"/>
      <c r="AE6" s="74"/>
      <c r="AF6" s="74"/>
      <c r="AG6" s="74"/>
      <c r="AH6" s="74"/>
      <c r="AI6" s="74"/>
      <c r="AJ6" s="74"/>
      <c r="AK6" s="74"/>
      <c r="AL6" s="74"/>
    </row>
    <row r="7">
      <c r="A7" s="70"/>
      <c r="B7" s="70"/>
      <c r="C7" s="70"/>
      <c r="D7" s="70"/>
      <c r="E7" s="70"/>
      <c r="F7" s="70"/>
      <c r="G7" s="70"/>
      <c r="H7" s="70"/>
      <c r="I7" s="70"/>
      <c r="J7" s="70"/>
      <c r="K7" s="70"/>
      <c r="L7" s="70"/>
      <c r="M7" s="70"/>
      <c r="N7" s="70"/>
      <c r="O7" s="71">
        <f t="shared" si="1"/>
        <v>0</v>
      </c>
      <c r="P7" s="72">
        <f t="shared" si="2"/>
        <v>0</v>
      </c>
      <c r="Q7" s="72">
        <f t="shared" si="3"/>
        <v>0</v>
      </c>
      <c r="R7" s="74"/>
      <c r="S7" s="74"/>
      <c r="T7" s="76"/>
      <c r="U7" s="74"/>
      <c r="V7" s="74"/>
      <c r="W7" s="74"/>
      <c r="X7" s="74"/>
      <c r="Y7" s="74"/>
      <c r="Z7" s="74"/>
      <c r="AA7" s="74"/>
      <c r="AB7" s="74"/>
      <c r="AC7" s="74"/>
      <c r="AD7" s="74"/>
      <c r="AE7" s="74"/>
      <c r="AF7" s="74"/>
      <c r="AG7" s="74"/>
      <c r="AH7" s="74"/>
      <c r="AI7" s="74"/>
      <c r="AJ7" s="74"/>
      <c r="AK7" s="74"/>
      <c r="AL7" s="74"/>
    </row>
    <row r="8">
      <c r="A8" s="70"/>
      <c r="B8" s="70"/>
      <c r="C8" s="70"/>
      <c r="D8" s="70"/>
      <c r="E8" s="70"/>
      <c r="F8" s="70"/>
      <c r="G8" s="70"/>
      <c r="H8" s="70"/>
      <c r="I8" s="70"/>
      <c r="J8" s="70"/>
      <c r="K8" s="70"/>
      <c r="L8" s="70"/>
      <c r="M8" s="70"/>
      <c r="N8" s="70"/>
      <c r="O8" s="71">
        <f t="shared" si="1"/>
        <v>0</v>
      </c>
      <c r="P8" s="72">
        <f t="shared" si="2"/>
        <v>0</v>
      </c>
      <c r="Q8" s="72">
        <f t="shared" si="3"/>
        <v>0</v>
      </c>
      <c r="R8" s="74"/>
      <c r="S8" s="74"/>
      <c r="T8" s="77"/>
      <c r="U8" s="74"/>
      <c r="V8" s="74"/>
      <c r="W8" s="74"/>
      <c r="X8" s="74"/>
      <c r="Y8" s="74"/>
      <c r="Z8" s="74"/>
      <c r="AA8" s="74"/>
      <c r="AB8" s="74"/>
      <c r="AC8" s="74"/>
      <c r="AD8" s="74"/>
      <c r="AE8" s="74"/>
      <c r="AF8" s="74"/>
      <c r="AG8" s="74"/>
      <c r="AH8" s="74"/>
      <c r="AI8" s="74"/>
      <c r="AJ8" s="74"/>
      <c r="AK8" s="74"/>
      <c r="AL8" s="74"/>
    </row>
    <row r="9">
      <c r="A9" s="70"/>
      <c r="B9" s="70"/>
      <c r="C9" s="70"/>
      <c r="D9" s="70"/>
      <c r="E9" s="70"/>
      <c r="F9" s="70"/>
      <c r="G9" s="70"/>
      <c r="H9" s="70"/>
      <c r="I9" s="70"/>
      <c r="J9" s="70"/>
      <c r="K9" s="70"/>
      <c r="L9" s="70"/>
      <c r="M9" s="70"/>
      <c r="N9" s="70"/>
      <c r="O9" s="71">
        <f t="shared" si="1"/>
        <v>0</v>
      </c>
      <c r="P9" s="72">
        <f t="shared" si="2"/>
        <v>0</v>
      </c>
      <c r="Q9" s="72">
        <f t="shared" si="3"/>
        <v>0</v>
      </c>
      <c r="R9" s="74"/>
      <c r="S9" s="74"/>
      <c r="T9" s="77"/>
      <c r="U9" s="74"/>
      <c r="V9" s="74"/>
      <c r="W9" s="74"/>
      <c r="X9" s="74"/>
      <c r="Y9" s="74"/>
      <c r="Z9" s="74"/>
      <c r="AA9" s="74"/>
      <c r="AB9" s="74"/>
      <c r="AC9" s="74"/>
      <c r="AD9" s="74"/>
      <c r="AE9" s="74"/>
      <c r="AF9" s="74"/>
      <c r="AG9" s="74"/>
      <c r="AH9" s="74"/>
      <c r="AI9" s="74"/>
      <c r="AJ9" s="74"/>
      <c r="AK9" s="74"/>
      <c r="AL9" s="74"/>
    </row>
    <row r="10">
      <c r="A10" s="70"/>
      <c r="B10" s="70"/>
      <c r="C10" s="70"/>
      <c r="D10" s="70"/>
      <c r="E10" s="70"/>
      <c r="F10" s="70"/>
      <c r="G10" s="70"/>
      <c r="H10" s="70"/>
      <c r="I10" s="70"/>
      <c r="J10" s="70"/>
      <c r="K10" s="70"/>
      <c r="L10" s="70"/>
      <c r="M10" s="70"/>
      <c r="N10" s="70"/>
      <c r="O10" s="71">
        <f t="shared" si="1"/>
        <v>0</v>
      </c>
      <c r="P10" s="72">
        <f t="shared" si="2"/>
        <v>0</v>
      </c>
      <c r="Q10" s="72">
        <f t="shared" si="3"/>
        <v>0</v>
      </c>
      <c r="R10" s="74"/>
      <c r="S10" s="74"/>
      <c r="T10" s="77"/>
      <c r="U10" s="74"/>
      <c r="V10" s="74"/>
      <c r="W10" s="74"/>
      <c r="X10" s="74"/>
      <c r="Y10" s="74"/>
      <c r="Z10" s="74"/>
      <c r="AA10" s="74"/>
      <c r="AB10" s="74"/>
      <c r="AC10" s="74"/>
      <c r="AD10" s="74"/>
      <c r="AE10" s="74"/>
      <c r="AF10" s="74"/>
      <c r="AG10" s="74"/>
      <c r="AH10" s="74"/>
      <c r="AI10" s="74"/>
      <c r="AJ10" s="74"/>
      <c r="AK10" s="74"/>
      <c r="AL10" s="74"/>
    </row>
    <row r="11">
      <c r="A11" s="70"/>
      <c r="B11" s="70"/>
      <c r="C11" s="70"/>
      <c r="D11" s="70"/>
      <c r="E11" s="70"/>
      <c r="F11" s="70"/>
      <c r="G11" s="70"/>
      <c r="H11" s="70"/>
      <c r="I11" s="70"/>
      <c r="J11" s="70"/>
      <c r="K11" s="70"/>
      <c r="L11" s="70"/>
      <c r="M11" s="70"/>
      <c r="N11" s="70"/>
      <c r="O11" s="71">
        <f t="shared" si="1"/>
        <v>0</v>
      </c>
      <c r="P11" s="72">
        <f t="shared" si="2"/>
        <v>0</v>
      </c>
      <c r="Q11" s="72">
        <f t="shared" si="3"/>
        <v>0</v>
      </c>
      <c r="R11" s="74"/>
      <c r="S11" s="74"/>
      <c r="T11" s="78"/>
      <c r="U11" s="74"/>
      <c r="V11" s="74"/>
      <c r="W11" s="74"/>
      <c r="X11" s="74"/>
      <c r="Y11" s="74"/>
      <c r="Z11" s="74"/>
      <c r="AA11" s="74"/>
      <c r="AB11" s="74"/>
      <c r="AC11" s="74"/>
      <c r="AD11" s="74"/>
      <c r="AE11" s="74"/>
      <c r="AF11" s="74"/>
      <c r="AG11" s="74"/>
      <c r="AH11" s="74"/>
      <c r="AI11" s="74"/>
      <c r="AJ11" s="74"/>
      <c r="AK11" s="74"/>
      <c r="AL11" s="74"/>
    </row>
    <row r="12">
      <c r="A12" s="70"/>
      <c r="B12" s="70"/>
      <c r="C12" s="70"/>
      <c r="D12" s="70"/>
      <c r="E12" s="70"/>
      <c r="F12" s="70"/>
      <c r="G12" s="70"/>
      <c r="H12" s="70"/>
      <c r="I12" s="70"/>
      <c r="J12" s="70"/>
      <c r="K12" s="70"/>
      <c r="L12" s="70"/>
      <c r="M12" s="70"/>
      <c r="N12" s="70"/>
      <c r="O12" s="71">
        <f t="shared" si="1"/>
        <v>0</v>
      </c>
      <c r="P12" s="72">
        <f t="shared" si="2"/>
        <v>0</v>
      </c>
      <c r="Q12" s="72">
        <f t="shared" si="3"/>
        <v>0</v>
      </c>
      <c r="R12" s="74"/>
      <c r="S12" s="74"/>
      <c r="T12" s="77"/>
      <c r="U12" s="74"/>
      <c r="V12" s="74"/>
      <c r="W12" s="74"/>
      <c r="X12" s="74"/>
      <c r="Y12" s="74"/>
      <c r="Z12" s="74"/>
      <c r="AA12" s="74"/>
      <c r="AB12" s="74"/>
      <c r="AC12" s="74"/>
      <c r="AD12" s="74"/>
      <c r="AE12" s="74"/>
      <c r="AF12" s="74"/>
      <c r="AG12" s="74"/>
      <c r="AH12" s="74"/>
      <c r="AI12" s="74"/>
      <c r="AJ12" s="74"/>
      <c r="AK12" s="74"/>
      <c r="AL12" s="74"/>
    </row>
    <row r="13">
      <c r="A13" s="70"/>
      <c r="B13" s="70"/>
      <c r="C13" s="70"/>
      <c r="D13" s="70"/>
      <c r="E13" s="70"/>
      <c r="F13" s="70"/>
      <c r="G13" s="70"/>
      <c r="H13" s="70"/>
      <c r="I13" s="70"/>
      <c r="J13" s="70"/>
      <c r="K13" s="70"/>
      <c r="L13" s="70"/>
      <c r="M13" s="70"/>
      <c r="N13" s="70"/>
      <c r="O13" s="71">
        <f t="shared" si="1"/>
        <v>0</v>
      </c>
      <c r="P13" s="72">
        <f t="shared" si="2"/>
        <v>0</v>
      </c>
      <c r="Q13" s="72">
        <f t="shared" si="3"/>
        <v>0</v>
      </c>
      <c r="R13" s="74"/>
      <c r="S13" s="74"/>
      <c r="T13" s="77"/>
      <c r="U13" s="74"/>
      <c r="V13" s="74"/>
      <c r="W13" s="74"/>
      <c r="X13" s="74"/>
      <c r="Y13" s="74"/>
      <c r="Z13" s="74"/>
      <c r="AA13" s="74"/>
      <c r="AB13" s="74"/>
      <c r="AC13" s="74"/>
      <c r="AD13" s="74"/>
      <c r="AE13" s="74"/>
      <c r="AF13" s="74"/>
      <c r="AG13" s="74"/>
      <c r="AH13" s="74"/>
      <c r="AI13" s="74"/>
      <c r="AJ13" s="74"/>
      <c r="AK13" s="74"/>
      <c r="AL13" s="74"/>
    </row>
    <row r="14">
      <c r="A14" s="70"/>
      <c r="B14" s="70"/>
      <c r="C14" s="70"/>
      <c r="D14" s="70"/>
      <c r="E14" s="70"/>
      <c r="F14" s="70"/>
      <c r="G14" s="70"/>
      <c r="H14" s="70"/>
      <c r="I14" s="70"/>
      <c r="J14" s="70"/>
      <c r="K14" s="70"/>
      <c r="L14" s="70"/>
      <c r="M14" s="70"/>
      <c r="N14" s="70"/>
      <c r="O14" s="71">
        <f t="shared" si="1"/>
        <v>0</v>
      </c>
      <c r="P14" s="72">
        <f t="shared" si="2"/>
        <v>0</v>
      </c>
      <c r="Q14" s="72">
        <f t="shared" si="3"/>
        <v>0</v>
      </c>
      <c r="R14" s="74"/>
      <c r="S14" s="74"/>
      <c r="T14" s="77"/>
      <c r="U14" s="74"/>
      <c r="V14" s="74"/>
      <c r="W14" s="74"/>
      <c r="X14" s="74"/>
      <c r="Y14" s="74"/>
      <c r="Z14" s="74"/>
      <c r="AA14" s="74"/>
      <c r="AB14" s="74"/>
      <c r="AC14" s="74"/>
      <c r="AD14" s="74"/>
      <c r="AE14" s="74"/>
      <c r="AF14" s="74"/>
      <c r="AG14" s="74"/>
      <c r="AH14" s="74"/>
      <c r="AI14" s="74"/>
      <c r="AJ14" s="74"/>
      <c r="AK14" s="74"/>
      <c r="AL14" s="74"/>
    </row>
    <row r="15">
      <c r="A15" s="70"/>
      <c r="B15" s="70"/>
      <c r="C15" s="70"/>
      <c r="D15" s="71"/>
      <c r="E15" s="71"/>
      <c r="F15" s="71"/>
      <c r="G15" s="71"/>
      <c r="H15" s="71"/>
      <c r="I15" s="71"/>
      <c r="J15" s="71"/>
      <c r="K15" s="71"/>
      <c r="L15" s="71"/>
      <c r="M15" s="71"/>
      <c r="N15" s="71"/>
      <c r="O15" s="71">
        <f t="shared" si="1"/>
        <v>0</v>
      </c>
      <c r="P15" s="72">
        <f t="shared" si="2"/>
        <v>0</v>
      </c>
      <c r="Q15" s="72">
        <f t="shared" si="3"/>
        <v>0</v>
      </c>
      <c r="R15" s="74"/>
      <c r="S15" s="74"/>
      <c r="T15" s="74"/>
      <c r="U15" s="74"/>
      <c r="V15" s="74"/>
      <c r="W15" s="74"/>
      <c r="X15" s="74"/>
      <c r="Y15" s="74"/>
      <c r="Z15" s="74"/>
      <c r="AA15" s="74"/>
      <c r="AB15" s="74"/>
      <c r="AC15" s="74"/>
      <c r="AD15" s="74"/>
      <c r="AE15" s="74"/>
      <c r="AF15" s="74"/>
      <c r="AG15" s="74"/>
      <c r="AH15" s="74"/>
      <c r="AI15" s="74"/>
      <c r="AJ15" s="74"/>
      <c r="AK15" s="74"/>
      <c r="AL15" s="74"/>
    </row>
    <row r="16">
      <c r="A16" s="70"/>
      <c r="B16" s="70"/>
      <c r="C16" s="70"/>
      <c r="D16" s="71"/>
      <c r="E16" s="71"/>
      <c r="F16" s="71"/>
      <c r="G16" s="71"/>
      <c r="H16" s="71"/>
      <c r="I16" s="71"/>
      <c r="J16" s="71"/>
      <c r="K16" s="71"/>
      <c r="L16" s="71"/>
      <c r="M16" s="71"/>
      <c r="N16" s="71"/>
      <c r="O16" s="71">
        <f t="shared" si="1"/>
        <v>0</v>
      </c>
      <c r="P16" s="72">
        <f t="shared" si="2"/>
        <v>0</v>
      </c>
      <c r="Q16" s="72">
        <f t="shared" si="3"/>
        <v>0</v>
      </c>
      <c r="R16" s="74"/>
      <c r="S16" s="74"/>
      <c r="T16" s="74"/>
      <c r="U16" s="74"/>
      <c r="V16" s="74"/>
      <c r="W16" s="74"/>
      <c r="X16" s="74"/>
      <c r="Y16" s="74"/>
      <c r="Z16" s="74"/>
      <c r="AA16" s="74"/>
      <c r="AB16" s="74"/>
      <c r="AC16" s="74"/>
      <c r="AD16" s="74"/>
      <c r="AE16" s="74"/>
      <c r="AF16" s="74"/>
      <c r="AG16" s="74"/>
      <c r="AH16" s="74"/>
      <c r="AI16" s="74"/>
      <c r="AJ16" s="74"/>
      <c r="AK16" s="74"/>
      <c r="AL16" s="74"/>
    </row>
    <row r="17">
      <c r="A17" s="70"/>
      <c r="B17" s="70"/>
      <c r="C17" s="70"/>
      <c r="D17" s="71"/>
      <c r="E17" s="71"/>
      <c r="F17" s="71"/>
      <c r="G17" s="71"/>
      <c r="H17" s="71"/>
      <c r="I17" s="71"/>
      <c r="J17" s="71"/>
      <c r="K17" s="71"/>
      <c r="L17" s="71"/>
      <c r="M17" s="71"/>
      <c r="N17" s="71"/>
      <c r="O17" s="71">
        <f t="shared" si="1"/>
        <v>0</v>
      </c>
      <c r="P17" s="72">
        <f t="shared" si="2"/>
        <v>0</v>
      </c>
      <c r="Q17" s="72">
        <f t="shared" si="3"/>
        <v>0</v>
      </c>
      <c r="R17" s="74"/>
      <c r="S17" s="74"/>
      <c r="T17" s="74"/>
      <c r="U17" s="74"/>
      <c r="V17" s="74"/>
      <c r="W17" s="74"/>
      <c r="X17" s="74"/>
      <c r="Y17" s="74"/>
      <c r="Z17" s="74"/>
      <c r="AA17" s="74"/>
      <c r="AB17" s="74"/>
      <c r="AC17" s="74"/>
      <c r="AD17" s="74"/>
      <c r="AE17" s="74"/>
      <c r="AF17" s="74"/>
      <c r="AG17" s="74"/>
      <c r="AH17" s="74"/>
      <c r="AI17" s="74"/>
      <c r="AJ17" s="74"/>
      <c r="AK17" s="74"/>
      <c r="AL17" s="74"/>
    </row>
    <row r="18">
      <c r="A18" s="70"/>
      <c r="B18" s="70"/>
      <c r="C18" s="70"/>
      <c r="D18" s="71"/>
      <c r="E18" s="71"/>
      <c r="F18" s="71"/>
      <c r="G18" s="71"/>
      <c r="H18" s="71"/>
      <c r="I18" s="71"/>
      <c r="J18" s="71"/>
      <c r="K18" s="71"/>
      <c r="L18" s="71"/>
      <c r="M18" s="71"/>
      <c r="N18" s="71"/>
      <c r="O18" s="71">
        <f t="shared" si="1"/>
        <v>0</v>
      </c>
      <c r="P18" s="72">
        <f t="shared" si="2"/>
        <v>0</v>
      </c>
      <c r="Q18" s="72">
        <f t="shared" si="3"/>
        <v>0</v>
      </c>
      <c r="R18" s="74"/>
      <c r="S18" s="74"/>
      <c r="T18" s="74"/>
      <c r="U18" s="74"/>
      <c r="V18" s="74"/>
      <c r="W18" s="74"/>
      <c r="X18" s="74"/>
      <c r="Y18" s="74"/>
      <c r="Z18" s="74"/>
      <c r="AA18" s="74"/>
      <c r="AB18" s="74"/>
      <c r="AC18" s="74"/>
      <c r="AD18" s="74"/>
      <c r="AE18" s="74"/>
      <c r="AF18" s="74"/>
      <c r="AG18" s="74"/>
      <c r="AH18" s="74"/>
      <c r="AI18" s="74"/>
      <c r="AJ18" s="74"/>
      <c r="AK18" s="74"/>
      <c r="AL18" s="74"/>
    </row>
    <row r="19">
      <c r="A19" s="70"/>
      <c r="B19" s="70"/>
      <c r="C19" s="70"/>
      <c r="D19" s="71"/>
      <c r="E19" s="71"/>
      <c r="F19" s="71"/>
      <c r="G19" s="71"/>
      <c r="H19" s="71"/>
      <c r="I19" s="71"/>
      <c r="J19" s="71"/>
      <c r="K19" s="71"/>
      <c r="L19" s="71"/>
      <c r="M19" s="71"/>
      <c r="N19" s="71"/>
      <c r="O19" s="71">
        <f t="shared" si="1"/>
        <v>0</v>
      </c>
      <c r="P19" s="72">
        <f t="shared" si="2"/>
        <v>0</v>
      </c>
      <c r="Q19" s="72">
        <f t="shared" si="3"/>
        <v>0</v>
      </c>
      <c r="R19" s="74"/>
      <c r="S19" s="74"/>
      <c r="T19" s="74"/>
      <c r="U19" s="74"/>
      <c r="V19" s="74"/>
      <c r="W19" s="74"/>
      <c r="X19" s="74"/>
      <c r="Y19" s="74"/>
      <c r="Z19" s="74"/>
      <c r="AA19" s="74"/>
      <c r="AB19" s="74"/>
      <c r="AC19" s="74"/>
      <c r="AD19" s="74"/>
      <c r="AE19" s="74"/>
      <c r="AF19" s="74"/>
      <c r="AG19" s="74"/>
      <c r="AH19" s="74"/>
      <c r="AI19" s="74"/>
      <c r="AJ19" s="74"/>
      <c r="AK19" s="74"/>
      <c r="AL19" s="74"/>
    </row>
    <row r="20">
      <c r="A20" s="70"/>
      <c r="B20" s="70"/>
      <c r="C20" s="70"/>
      <c r="D20" s="71"/>
      <c r="E20" s="71"/>
      <c r="F20" s="71"/>
      <c r="G20" s="71"/>
      <c r="H20" s="71"/>
      <c r="I20" s="71"/>
      <c r="J20" s="71"/>
      <c r="K20" s="71"/>
      <c r="L20" s="71"/>
      <c r="M20" s="71"/>
      <c r="N20" s="71"/>
      <c r="O20" s="71">
        <f t="shared" si="1"/>
        <v>0</v>
      </c>
      <c r="P20" s="72">
        <f t="shared" si="2"/>
        <v>0</v>
      </c>
      <c r="Q20" s="72">
        <f t="shared" si="3"/>
        <v>0</v>
      </c>
      <c r="R20" s="74"/>
      <c r="S20" s="74"/>
      <c r="T20" s="74"/>
      <c r="U20" s="74"/>
      <c r="V20" s="74"/>
      <c r="W20" s="74"/>
      <c r="X20" s="74"/>
      <c r="Y20" s="74"/>
      <c r="Z20" s="74"/>
      <c r="AA20" s="74"/>
      <c r="AB20" s="74"/>
      <c r="AC20" s="74"/>
      <c r="AD20" s="74"/>
      <c r="AE20" s="74"/>
      <c r="AF20" s="74"/>
      <c r="AG20" s="74"/>
      <c r="AH20" s="74"/>
      <c r="AI20" s="74"/>
      <c r="AJ20" s="74"/>
      <c r="AK20" s="74"/>
      <c r="AL20" s="74"/>
    </row>
    <row r="21">
      <c r="A21" s="70"/>
      <c r="B21" s="70"/>
      <c r="C21" s="70"/>
      <c r="D21" s="71"/>
      <c r="E21" s="71"/>
      <c r="F21" s="71"/>
      <c r="G21" s="71"/>
      <c r="H21" s="71"/>
      <c r="I21" s="71"/>
      <c r="J21" s="71"/>
      <c r="K21" s="71"/>
      <c r="L21" s="71"/>
      <c r="M21" s="71"/>
      <c r="N21" s="71"/>
      <c r="O21" s="71">
        <f t="shared" si="1"/>
        <v>0</v>
      </c>
      <c r="P21" s="72">
        <f t="shared" si="2"/>
        <v>0</v>
      </c>
      <c r="Q21" s="72">
        <f t="shared" si="3"/>
        <v>0</v>
      </c>
      <c r="R21" s="74"/>
      <c r="S21" s="74"/>
      <c r="T21" s="74"/>
      <c r="U21" s="74"/>
      <c r="V21" s="74"/>
      <c r="W21" s="74"/>
      <c r="X21" s="74"/>
      <c r="Y21" s="74"/>
      <c r="Z21" s="74"/>
      <c r="AA21" s="74"/>
      <c r="AB21" s="74"/>
      <c r="AC21" s="74"/>
      <c r="AD21" s="74"/>
      <c r="AE21" s="74"/>
      <c r="AF21" s="74"/>
      <c r="AG21" s="74"/>
      <c r="AH21" s="74"/>
      <c r="AI21" s="74"/>
      <c r="AJ21" s="74"/>
      <c r="AK21" s="74"/>
      <c r="AL21" s="74"/>
    </row>
    <row r="22">
      <c r="A22" s="70"/>
      <c r="B22" s="70"/>
      <c r="C22" s="70"/>
      <c r="D22" s="71"/>
      <c r="E22" s="71"/>
      <c r="F22" s="71"/>
      <c r="G22" s="71"/>
      <c r="H22" s="71"/>
      <c r="I22" s="71"/>
      <c r="J22" s="71"/>
      <c r="K22" s="71"/>
      <c r="L22" s="71"/>
      <c r="M22" s="71"/>
      <c r="N22" s="71"/>
      <c r="O22" s="71">
        <f t="shared" si="1"/>
        <v>0</v>
      </c>
      <c r="P22" s="72">
        <f t="shared" si="2"/>
        <v>0</v>
      </c>
      <c r="Q22" s="72">
        <f t="shared" si="3"/>
        <v>0</v>
      </c>
      <c r="R22" s="74"/>
      <c r="S22" s="74"/>
      <c r="T22" s="74"/>
      <c r="U22" s="74"/>
      <c r="V22" s="74"/>
      <c r="W22" s="74"/>
      <c r="X22" s="74"/>
      <c r="Y22" s="74"/>
      <c r="Z22" s="74"/>
      <c r="AA22" s="74"/>
      <c r="AB22" s="74"/>
      <c r="AC22" s="74"/>
      <c r="AD22" s="74"/>
      <c r="AE22" s="74"/>
      <c r="AF22" s="74"/>
      <c r="AG22" s="74"/>
      <c r="AH22" s="74"/>
      <c r="AI22" s="74"/>
      <c r="AJ22" s="74"/>
      <c r="AK22" s="74"/>
      <c r="AL22" s="74"/>
    </row>
    <row r="23">
      <c r="A23" s="70"/>
      <c r="B23" s="70"/>
      <c r="C23" s="70"/>
      <c r="D23" s="71"/>
      <c r="E23" s="71"/>
      <c r="F23" s="71"/>
      <c r="G23" s="71"/>
      <c r="H23" s="71"/>
      <c r="I23" s="71"/>
      <c r="J23" s="71"/>
      <c r="K23" s="71"/>
      <c r="L23" s="71"/>
      <c r="M23" s="71"/>
      <c r="N23" s="71"/>
      <c r="O23" s="71">
        <f t="shared" si="1"/>
        <v>0</v>
      </c>
      <c r="P23" s="72">
        <f t="shared" si="2"/>
        <v>0</v>
      </c>
      <c r="Q23" s="72">
        <f t="shared" si="3"/>
        <v>0</v>
      </c>
      <c r="R23" s="74"/>
      <c r="S23" s="74"/>
      <c r="T23" s="74"/>
      <c r="U23" s="74"/>
      <c r="V23" s="74"/>
      <c r="W23" s="74"/>
      <c r="X23" s="74"/>
      <c r="Y23" s="74"/>
      <c r="Z23" s="74"/>
      <c r="AA23" s="74"/>
      <c r="AB23" s="74"/>
      <c r="AC23" s="74"/>
      <c r="AD23" s="74"/>
      <c r="AE23" s="74"/>
      <c r="AF23" s="74"/>
      <c r="AG23" s="74"/>
      <c r="AH23" s="74"/>
      <c r="AI23" s="74"/>
      <c r="AJ23" s="74"/>
      <c r="AK23" s="74"/>
      <c r="AL23" s="74"/>
    </row>
    <row r="24">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row>
    <row r="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row>
    <row r="26">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row>
    <row r="27">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row>
    <row r="28">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row>
    <row r="29">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row>
    <row r="30">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row>
    <row r="3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row>
    <row r="32">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row>
    <row r="33">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row>
    <row r="34">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row>
    <row r="35">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row>
    <row r="36">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row>
    <row r="37">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row>
    <row r="38">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row>
    <row r="39">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row>
    <row r="40">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row>
    <row r="4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row>
    <row r="42">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row>
    <row r="43">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row>
    <row r="44">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row>
    <row r="45">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row>
    <row r="46">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row>
    <row r="47">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row>
    <row r="48">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row>
    <row r="49">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row>
    <row r="50">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row>
    <row r="5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row>
    <row r="52">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row>
    <row r="53">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row>
    <row r="54">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row>
    <row r="5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row>
    <row r="56">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row>
    <row r="57">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row>
    <row r="58">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row>
    <row r="59">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row>
    <row r="60">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row>
    <row r="6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row>
    <row r="62">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row>
    <row r="63">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row>
    <row r="64">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row>
    <row r="6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row>
    <row r="66">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row>
    <row r="67">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row>
    <row r="68">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row>
    <row r="69">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row>
    <row r="70">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row>
    <row r="7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row>
    <row r="72">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row>
    <row r="73">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row>
    <row r="74">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row>
    <row r="7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row>
    <row r="76">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row>
    <row r="77">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row>
    <row r="78">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row>
    <row r="79">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row>
    <row r="80">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row>
    <row r="8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row>
    <row r="82">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row>
    <row r="83">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row>
    <row r="84">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row>
    <row r="8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row>
    <row r="86">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row>
    <row r="87">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row>
    <row r="88">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row>
    <row r="89">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row>
    <row r="90">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row>
    <row r="9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row>
    <row r="92">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row>
    <row r="93">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row>
    <row r="94">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row>
    <row r="9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row>
    <row r="96">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row>
    <row r="97">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row>
    <row r="98">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row>
    <row r="99">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row>
    <row r="100">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row>
    <row r="10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row>
    <row r="102">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row>
    <row r="103">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row>
    <row r="104">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row>
    <row r="10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row>
    <row r="106">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row>
    <row r="107">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row>
    <row r="108">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row>
    <row r="109">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row>
    <row r="110">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row>
    <row r="11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row>
    <row r="112">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row>
    <row r="113">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row>
    <row r="114">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row>
    <row r="11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row>
    <row r="116">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row>
    <row r="117">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row>
    <row r="118">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row>
    <row r="119">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row>
    <row r="120">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row>
    <row r="12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row>
    <row r="122">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row>
    <row r="123">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row>
    <row r="124">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row>
    <row r="1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row>
    <row r="126">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row>
    <row r="127">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row>
    <row r="128">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row>
    <row r="129">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row>
    <row r="130">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row>
    <row r="13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row>
    <row r="132">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row>
    <row r="133">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row>
    <row r="134">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row>
    <row r="135">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row>
    <row r="136">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row>
    <row r="137">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row>
    <row r="138">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row>
    <row r="139">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row>
    <row r="140">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row>
    <row r="14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row>
    <row r="142">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row>
    <row r="143">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row>
    <row r="144">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row>
    <row r="145">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row>
    <row r="146">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row>
    <row r="147">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row>
    <row r="148">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row>
    <row r="149">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row>
    <row r="150">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row>
    <row r="15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row>
    <row r="152">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row>
    <row r="153">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row>
    <row r="154">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row>
    <row r="155">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row>
    <row r="156">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row>
    <row r="157">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row>
    <row r="158">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row>
    <row r="159">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row>
    <row r="160">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row>
    <row r="16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row>
    <row r="162">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row>
    <row r="163">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row>
    <row r="164">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row>
    <row r="165">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row>
    <row r="166">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row>
    <row r="167">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row>
    <row r="168">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row>
    <row r="169">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row>
    <row r="170">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row>
    <row r="17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row>
    <row r="172">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row>
    <row r="173">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row>
    <row r="174">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row>
    <row r="175">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row>
    <row r="176">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row>
    <row r="177">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row>
    <row r="178">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row>
    <row r="179">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row>
    <row r="180">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row>
    <row r="18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row>
    <row r="182">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row>
    <row r="183">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row>
    <row r="184">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row>
    <row r="185">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row>
    <row r="186">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row>
    <row r="187">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row>
    <row r="188">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row>
    <row r="189">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row>
    <row r="190">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row>
    <row r="19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row>
    <row r="192">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row>
    <row r="193">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row>
    <row r="194">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row>
    <row r="195">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row>
    <row r="196">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row>
    <row r="197">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row>
    <row r="198">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row>
    <row r="199">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row>
    <row r="200">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row>
    <row r="20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row>
    <row r="202">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row>
    <row r="203">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row>
    <row r="204">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row>
    <row r="205">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row>
    <row r="206">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row>
    <row r="207">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row>
    <row r="208">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row>
    <row r="209">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row>
    <row r="210">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row>
    <row r="21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row>
    <row r="212">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row>
    <row r="213">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row>
    <row r="214">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row>
    <row r="215">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row>
    <row r="216">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row>
    <row r="217">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row>
    <row r="218">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row>
    <row r="219">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row>
    <row r="220">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row>
    <row r="22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row>
    <row r="222">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row>
    <row r="223">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row>
    <row r="224">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row>
    <row r="225">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row>
    <row r="226">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row>
    <row r="227">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row>
    <row r="228">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row>
    <row r="229">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row>
    <row r="230">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row>
    <row r="23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row>
    <row r="232">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row>
    <row r="233">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row>
    <row r="234">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row>
    <row r="235">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row>
    <row r="236">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row>
    <row r="237">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row>
    <row r="238">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row>
    <row r="239">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row>
    <row r="240">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row>
    <row r="24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row>
    <row r="242">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row>
    <row r="243">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row>
    <row r="244">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row>
    <row r="245">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row>
    <row r="246">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row>
    <row r="247">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row>
    <row r="248">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row>
    <row r="249">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row>
    <row r="250">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row>
    <row r="25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row>
    <row r="252">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row>
    <row r="253">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row>
    <row r="254">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row>
    <row r="255">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row>
    <row r="256">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row>
    <row r="257">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row>
    <row r="258">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row>
    <row r="259">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row>
    <row r="260">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row>
    <row r="26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row>
    <row r="262">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row>
    <row r="263">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row>
    <row r="264">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row>
    <row r="265">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row>
    <row r="266">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row>
    <row r="267">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row>
    <row r="268">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row>
    <row r="269">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row>
    <row r="270">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row>
    <row r="27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row>
    <row r="272">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row>
    <row r="273">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row>
    <row r="274">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row>
    <row r="275">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row>
    <row r="276">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row>
    <row r="277">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row>
    <row r="278">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row>
    <row r="279">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row>
    <row r="280">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row>
    <row r="28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row>
    <row r="282">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row>
    <row r="283">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row>
    <row r="284">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row>
    <row r="285">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row>
    <row r="286">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row>
    <row r="287">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row>
    <row r="288">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row>
    <row r="289">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row>
    <row r="290">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row>
    <row r="29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row>
    <row r="292">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row>
    <row r="293">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row>
    <row r="294">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row>
    <row r="295">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row>
    <row r="296">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row>
    <row r="297">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row>
    <row r="298">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row>
    <row r="299">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row>
    <row r="300">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row>
    <row r="30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row>
    <row r="302">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row>
    <row r="303">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row>
    <row r="304">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row>
    <row r="305">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row>
    <row r="306">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row>
    <row r="307">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row>
    <row r="308">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row>
    <row r="309">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row>
    <row r="310">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row>
    <row r="31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row>
    <row r="312">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row>
    <row r="313">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row>
    <row r="314">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row>
    <row r="315">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row>
    <row r="316">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row>
    <row r="317">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row>
    <row r="318">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row>
    <row r="319">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row>
    <row r="320">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row>
    <row r="32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row>
    <row r="322">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row>
    <row r="323">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row>
    <row r="324">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row>
    <row r="325">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row>
    <row r="326">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row>
    <row r="327">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row>
    <row r="328">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row>
    <row r="329">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row>
    <row r="330">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row>
    <row r="33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row>
    <row r="332">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row>
    <row r="333">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row>
    <row r="334">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row>
    <row r="335">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row>
    <row r="336">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row>
    <row r="337">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row>
    <row r="338">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row>
    <row r="339">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row>
    <row r="340">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row>
    <row r="34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row>
    <row r="342">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row>
    <row r="343">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row>
    <row r="344">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row>
    <row r="345">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row>
    <row r="346">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row>
    <row r="347">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row>
    <row r="348">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row>
    <row r="349">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row>
    <row r="350">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row>
    <row r="35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row>
    <row r="352">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row>
    <row r="353">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row>
    <row r="354">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row>
    <row r="355">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row>
    <row r="356">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row>
    <row r="357">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row>
    <row r="358">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row>
    <row r="359">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row>
    <row r="360">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row>
    <row r="36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row>
    <row r="362">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row>
    <row r="363">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row>
    <row r="364">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row>
    <row r="365">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row>
    <row r="366">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row>
    <row r="367">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row>
    <row r="368">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row>
    <row r="369">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row>
    <row r="370">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row>
    <row r="37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row>
    <row r="372">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row>
    <row r="373">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row>
    <row r="374">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row>
    <row r="375">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row>
    <row r="376">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row>
    <row r="377">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row>
    <row r="378">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row>
    <row r="379">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row>
    <row r="380">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row>
    <row r="38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row>
    <row r="382">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row>
    <row r="383">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row>
    <row r="384">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row>
    <row r="385">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row>
    <row r="386">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row>
    <row r="387">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row>
    <row r="388">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row>
    <row r="389">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row>
    <row r="390">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row>
    <row r="39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row>
    <row r="392">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row>
    <row r="393">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row>
    <row r="394">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row>
    <row r="395">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row>
    <row r="396">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row>
    <row r="397">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row>
    <row r="398">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row>
    <row r="399">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row>
    <row r="400">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row>
    <row r="40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row>
    <row r="402">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row>
    <row r="403">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row>
    <row r="404">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row>
    <row r="405">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row>
    <row r="406">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row>
    <row r="407">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row>
    <row r="408">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row>
    <row r="409">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row>
    <row r="410">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row>
    <row r="41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row>
    <row r="412">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row>
    <row r="413">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row>
    <row r="414">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row>
    <row r="415">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row>
    <row r="416">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row>
    <row r="417">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row>
    <row r="418">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row>
    <row r="419">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row>
    <row r="420">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row>
    <row r="42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row>
    <row r="422">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row>
    <row r="423">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row>
    <row r="424">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row>
    <row r="425">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row>
    <row r="426">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row>
    <row r="427">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row>
    <row r="428">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row>
    <row r="429">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row>
    <row r="430">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row>
    <row r="43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row>
    <row r="432">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row>
    <row r="433">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row>
    <row r="434">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row>
    <row r="435">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row>
    <row r="436">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row>
    <row r="437">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row>
    <row r="438">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row>
    <row r="439">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row>
    <row r="440">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row>
    <row r="44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row>
    <row r="442">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row>
    <row r="443">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row>
    <row r="444">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row>
    <row r="445">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row>
    <row r="446">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row>
    <row r="447">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row>
    <row r="448">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row>
    <row r="449">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row>
    <row r="450">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row>
    <row r="45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row>
    <row r="452">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row>
    <row r="453">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row>
    <row r="454">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row>
    <row r="455">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row>
    <row r="456">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row>
    <row r="457">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row>
    <row r="458">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row>
    <row r="459">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row>
    <row r="460">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row>
    <row r="46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row>
    <row r="462">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row>
    <row r="463">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row>
    <row r="464">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row>
    <row r="465">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row>
    <row r="466">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row>
    <row r="467">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row>
    <row r="468">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row>
    <row r="469">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row>
    <row r="470">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row>
    <row r="47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row>
    <row r="472">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row>
    <row r="473">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row>
    <row r="474">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row>
    <row r="475">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row>
    <row r="476">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row>
    <row r="477">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row>
    <row r="478">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row>
    <row r="479">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row>
    <row r="480">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row>
    <row r="48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row>
    <row r="482">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row>
    <row r="483">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row>
    <row r="484">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row>
    <row r="485">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row>
    <row r="486">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row>
    <row r="487">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row>
    <row r="488">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row>
    <row r="489">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row>
    <row r="490">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row>
    <row r="49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row>
    <row r="492">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row>
    <row r="493">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row>
    <row r="494">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row>
    <row r="495">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row>
    <row r="496">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row>
    <row r="497">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row>
    <row r="498">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row>
    <row r="499">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row>
    <row r="500">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row>
    <row r="50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row>
    <row r="502">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row>
    <row r="503">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row>
    <row r="504">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row>
    <row r="505">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row>
    <row r="506">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row>
    <row r="507">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row>
    <row r="508">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row>
    <row r="509">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row>
    <row r="510">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row>
    <row r="51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row>
    <row r="512">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row>
    <row r="513">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row>
    <row r="514">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row>
    <row r="515">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row>
    <row r="516">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row>
    <row r="517">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row>
    <row r="518">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row>
    <row r="519">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row>
    <row r="520">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row>
    <row r="52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row>
    <row r="522">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row>
    <row r="523">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row>
    <row r="524">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row>
    <row r="525">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row>
    <row r="526">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row>
    <row r="527">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row>
    <row r="528">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row>
    <row r="529">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row>
    <row r="530">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row>
    <row r="53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row>
    <row r="532">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row>
    <row r="533">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row>
    <row r="534">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row>
    <row r="535">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row>
    <row r="536">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row>
    <row r="537">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row>
    <row r="538">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row>
    <row r="539">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row>
    <row r="540">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row>
    <row r="54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row>
    <row r="542">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row>
    <row r="543">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row>
    <row r="544">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row>
    <row r="545">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row>
    <row r="546">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row>
    <row r="547">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row>
    <row r="548">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row>
    <row r="549">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row>
    <row r="550">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row>
    <row r="55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row>
    <row r="552">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row>
    <row r="553">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row>
    <row r="554">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row>
    <row r="555">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row>
    <row r="556">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row>
    <row r="557">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row>
    <row r="558">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row>
    <row r="559">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row>
    <row r="560">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row>
    <row r="56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row>
    <row r="562">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row>
    <row r="563">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row>
    <row r="564">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row>
    <row r="565">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row>
    <row r="566">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row>
    <row r="567">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row>
    <row r="568">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row>
    <row r="569">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row>
    <row r="570">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row>
    <row r="57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row>
    <row r="572">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row>
    <row r="573">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row>
    <row r="574">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row>
    <row r="575">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row>
    <row r="576">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row>
    <row r="577">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row>
    <row r="578">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row>
    <row r="579">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row>
    <row r="580">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row>
    <row r="58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row>
    <row r="582">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row>
    <row r="583">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row>
    <row r="584">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row>
    <row r="585">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row>
    <row r="586">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row>
    <row r="587">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row>
    <row r="588">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row>
    <row r="589">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row>
    <row r="590">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row>
    <row r="59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row>
    <row r="592">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row>
    <row r="593">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row>
    <row r="594">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row>
    <row r="595">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row>
    <row r="596">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row>
    <row r="597">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row>
    <row r="598">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row>
    <row r="599">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row>
    <row r="600">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row>
    <row r="60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row>
    <row r="602">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row>
    <row r="603">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row>
    <row r="604">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row>
    <row r="605">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row>
    <row r="606">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row>
    <row r="607">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row>
    <row r="608">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row>
    <row r="609">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row>
    <row r="610">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row>
    <row r="61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row>
    <row r="612">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row>
    <row r="613">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row>
    <row r="614">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row>
    <row r="615">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row>
    <row r="616">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row>
    <row r="617">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row>
    <row r="618">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row>
    <row r="619">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row>
    <row r="620">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row>
    <row r="62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row>
    <row r="622">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row>
    <row r="623">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row>
    <row r="624">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row>
    <row r="625">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row>
    <row r="626">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row>
    <row r="627">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row>
    <row r="628">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row>
    <row r="629">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row>
    <row r="630">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row>
    <row r="63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row>
    <row r="632">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row>
    <row r="633">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row>
    <row r="634">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row>
    <row r="635">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row>
    <row r="636">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row>
    <row r="637">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row>
    <row r="638">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row>
    <row r="639">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row>
    <row r="640">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row>
    <row r="64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row>
    <row r="642">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row>
    <row r="643">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row>
    <row r="644">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row>
    <row r="645">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row>
    <row r="646">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row>
    <row r="647">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row>
    <row r="648">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row>
    <row r="649">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row>
    <row r="650">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row>
    <row r="65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row>
    <row r="652">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row>
    <row r="653">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row>
    <row r="654">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row>
    <row r="655">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row>
    <row r="656">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row>
    <row r="657">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row>
    <row r="658">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row>
    <row r="659">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row>
    <row r="660">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row>
    <row r="66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row>
    <row r="662">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row>
    <row r="663">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row>
    <row r="664">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row>
    <row r="665">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row>
    <row r="666">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row>
    <row r="667">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row>
    <row r="668">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row>
    <row r="669">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row>
    <row r="670">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row>
    <row r="67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row>
    <row r="672">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row>
    <row r="673">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row>
    <row r="674">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row>
    <row r="675">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row>
    <row r="676">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row>
    <row r="677">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row>
    <row r="678">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row>
    <row r="679">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row>
    <row r="680">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row>
    <row r="68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row>
    <row r="682">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row>
    <row r="683">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row>
    <row r="684">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row>
    <row r="685">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row>
    <row r="686">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row>
    <row r="687">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row>
    <row r="688">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row>
    <row r="689">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row>
    <row r="690">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row>
    <row r="69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row>
    <row r="692">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row>
    <row r="693">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row>
    <row r="694">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row>
    <row r="695">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row>
    <row r="696">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row>
    <row r="697">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row>
    <row r="698">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row>
    <row r="699">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row>
    <row r="700">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row>
    <row r="70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row>
    <row r="702">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row>
    <row r="703">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row>
    <row r="704">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row>
    <row r="705">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row>
    <row r="706">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row>
    <row r="707">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row>
    <row r="708">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row>
    <row r="709">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row>
    <row r="710">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row>
    <row r="71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row>
    <row r="712">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row>
    <row r="713">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row>
    <row r="714">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row>
    <row r="715">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row>
    <row r="716">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row>
    <row r="717">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row>
    <row r="718">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row>
    <row r="719">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row>
    <row r="720">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row>
    <row r="72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row>
    <row r="722">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row>
    <row r="723">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row>
    <row r="724">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row>
    <row r="725">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row>
    <row r="726">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row>
    <row r="727">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row>
    <row r="728">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row>
    <row r="729">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row>
    <row r="730">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row>
    <row r="73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row>
    <row r="732">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row>
    <row r="733">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row>
    <row r="734">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row>
    <row r="735">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row>
    <row r="736">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row>
    <row r="737">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row>
    <row r="738">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row>
    <row r="739">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row>
    <row r="740">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row>
    <row r="74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row>
    <row r="742">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row>
    <row r="743">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c r="AA743" s="74"/>
      <c r="AB743" s="74"/>
      <c r="AC743" s="74"/>
      <c r="AD743" s="74"/>
      <c r="AE743" s="74"/>
      <c r="AF743" s="74"/>
      <c r="AG743" s="74"/>
      <c r="AH743" s="74"/>
      <c r="AI743" s="74"/>
      <c r="AJ743" s="74"/>
      <c r="AK743" s="74"/>
      <c r="AL743" s="74"/>
    </row>
    <row r="744">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c r="AA744" s="74"/>
      <c r="AB744" s="74"/>
      <c r="AC744" s="74"/>
      <c r="AD744" s="74"/>
      <c r="AE744" s="74"/>
      <c r="AF744" s="74"/>
      <c r="AG744" s="74"/>
      <c r="AH744" s="74"/>
      <c r="AI744" s="74"/>
      <c r="AJ744" s="74"/>
      <c r="AK744" s="74"/>
      <c r="AL744" s="74"/>
    </row>
    <row r="745">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c r="AA745" s="74"/>
      <c r="AB745" s="74"/>
      <c r="AC745" s="74"/>
      <c r="AD745" s="74"/>
      <c r="AE745" s="74"/>
      <c r="AF745" s="74"/>
      <c r="AG745" s="74"/>
      <c r="AH745" s="74"/>
      <c r="AI745" s="74"/>
      <c r="AJ745" s="74"/>
      <c r="AK745" s="74"/>
      <c r="AL745" s="74"/>
    </row>
    <row r="746">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c r="AA746" s="74"/>
      <c r="AB746" s="74"/>
      <c r="AC746" s="74"/>
      <c r="AD746" s="74"/>
      <c r="AE746" s="74"/>
      <c r="AF746" s="74"/>
      <c r="AG746" s="74"/>
      <c r="AH746" s="74"/>
      <c r="AI746" s="74"/>
      <c r="AJ746" s="74"/>
      <c r="AK746" s="74"/>
      <c r="AL746" s="74"/>
    </row>
    <row r="747">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c r="AA747" s="74"/>
      <c r="AB747" s="74"/>
      <c r="AC747" s="74"/>
      <c r="AD747" s="74"/>
      <c r="AE747" s="74"/>
      <c r="AF747" s="74"/>
      <c r="AG747" s="74"/>
      <c r="AH747" s="74"/>
      <c r="AI747" s="74"/>
      <c r="AJ747" s="74"/>
      <c r="AK747" s="74"/>
      <c r="AL747" s="74"/>
    </row>
    <row r="748">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c r="AA748" s="74"/>
      <c r="AB748" s="74"/>
      <c r="AC748" s="74"/>
      <c r="AD748" s="74"/>
      <c r="AE748" s="74"/>
      <c r="AF748" s="74"/>
      <c r="AG748" s="74"/>
      <c r="AH748" s="74"/>
      <c r="AI748" s="74"/>
      <c r="AJ748" s="74"/>
      <c r="AK748" s="74"/>
      <c r="AL748" s="74"/>
    </row>
    <row r="749">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c r="AA749" s="74"/>
      <c r="AB749" s="74"/>
      <c r="AC749" s="74"/>
      <c r="AD749" s="74"/>
      <c r="AE749" s="74"/>
      <c r="AF749" s="74"/>
      <c r="AG749" s="74"/>
      <c r="AH749" s="74"/>
      <c r="AI749" s="74"/>
      <c r="AJ749" s="74"/>
      <c r="AK749" s="74"/>
      <c r="AL749" s="74"/>
    </row>
    <row r="750">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c r="AA750" s="74"/>
      <c r="AB750" s="74"/>
      <c r="AC750" s="74"/>
      <c r="AD750" s="74"/>
      <c r="AE750" s="74"/>
      <c r="AF750" s="74"/>
      <c r="AG750" s="74"/>
      <c r="AH750" s="74"/>
      <c r="AI750" s="74"/>
      <c r="AJ750" s="74"/>
      <c r="AK750" s="74"/>
      <c r="AL750" s="74"/>
    </row>
    <row r="751">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c r="AA751" s="74"/>
      <c r="AB751" s="74"/>
      <c r="AC751" s="74"/>
      <c r="AD751" s="74"/>
      <c r="AE751" s="74"/>
      <c r="AF751" s="74"/>
      <c r="AG751" s="74"/>
      <c r="AH751" s="74"/>
      <c r="AI751" s="74"/>
      <c r="AJ751" s="74"/>
      <c r="AK751" s="74"/>
      <c r="AL751" s="74"/>
    </row>
    <row r="752">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c r="AA752" s="74"/>
      <c r="AB752" s="74"/>
      <c r="AC752" s="74"/>
      <c r="AD752" s="74"/>
      <c r="AE752" s="74"/>
      <c r="AF752" s="74"/>
      <c r="AG752" s="74"/>
      <c r="AH752" s="74"/>
      <c r="AI752" s="74"/>
      <c r="AJ752" s="74"/>
      <c r="AK752" s="74"/>
      <c r="AL752" s="74"/>
    </row>
    <row r="753">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c r="AA753" s="74"/>
      <c r="AB753" s="74"/>
      <c r="AC753" s="74"/>
      <c r="AD753" s="74"/>
      <c r="AE753" s="74"/>
      <c r="AF753" s="74"/>
      <c r="AG753" s="74"/>
      <c r="AH753" s="74"/>
      <c r="AI753" s="74"/>
      <c r="AJ753" s="74"/>
      <c r="AK753" s="74"/>
      <c r="AL753" s="74"/>
    </row>
    <row r="754">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c r="AA754" s="74"/>
      <c r="AB754" s="74"/>
      <c r="AC754" s="74"/>
      <c r="AD754" s="74"/>
      <c r="AE754" s="74"/>
      <c r="AF754" s="74"/>
      <c r="AG754" s="74"/>
      <c r="AH754" s="74"/>
      <c r="AI754" s="74"/>
      <c r="AJ754" s="74"/>
      <c r="AK754" s="74"/>
      <c r="AL754" s="74"/>
    </row>
    <row r="755">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c r="AA755" s="74"/>
      <c r="AB755" s="74"/>
      <c r="AC755" s="74"/>
      <c r="AD755" s="74"/>
      <c r="AE755" s="74"/>
      <c r="AF755" s="74"/>
      <c r="AG755" s="74"/>
      <c r="AH755" s="74"/>
      <c r="AI755" s="74"/>
      <c r="AJ755" s="74"/>
      <c r="AK755" s="74"/>
      <c r="AL755" s="74"/>
    </row>
    <row r="756">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c r="AA756" s="74"/>
      <c r="AB756" s="74"/>
      <c r="AC756" s="74"/>
      <c r="AD756" s="74"/>
      <c r="AE756" s="74"/>
      <c r="AF756" s="74"/>
      <c r="AG756" s="74"/>
      <c r="AH756" s="74"/>
      <c r="AI756" s="74"/>
      <c r="AJ756" s="74"/>
      <c r="AK756" s="74"/>
      <c r="AL756" s="74"/>
    </row>
    <row r="757">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c r="AA757" s="74"/>
      <c r="AB757" s="74"/>
      <c r="AC757" s="74"/>
      <c r="AD757" s="74"/>
      <c r="AE757" s="74"/>
      <c r="AF757" s="74"/>
      <c r="AG757" s="74"/>
      <c r="AH757" s="74"/>
      <c r="AI757" s="74"/>
      <c r="AJ757" s="74"/>
      <c r="AK757" s="74"/>
      <c r="AL757" s="74"/>
    </row>
    <row r="758">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c r="AA758" s="74"/>
      <c r="AB758" s="74"/>
      <c r="AC758" s="74"/>
      <c r="AD758" s="74"/>
      <c r="AE758" s="74"/>
      <c r="AF758" s="74"/>
      <c r="AG758" s="74"/>
      <c r="AH758" s="74"/>
      <c r="AI758" s="74"/>
      <c r="AJ758" s="74"/>
      <c r="AK758" s="74"/>
      <c r="AL758" s="74"/>
    </row>
    <row r="759">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c r="AA759" s="74"/>
      <c r="AB759" s="74"/>
      <c r="AC759" s="74"/>
      <c r="AD759" s="74"/>
      <c r="AE759" s="74"/>
      <c r="AF759" s="74"/>
      <c r="AG759" s="74"/>
      <c r="AH759" s="74"/>
      <c r="AI759" s="74"/>
      <c r="AJ759" s="74"/>
      <c r="AK759" s="74"/>
      <c r="AL759" s="74"/>
    </row>
    <row r="760">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c r="AA760" s="74"/>
      <c r="AB760" s="74"/>
      <c r="AC760" s="74"/>
      <c r="AD760" s="74"/>
      <c r="AE760" s="74"/>
      <c r="AF760" s="74"/>
      <c r="AG760" s="74"/>
      <c r="AH760" s="74"/>
      <c r="AI760" s="74"/>
      <c r="AJ760" s="74"/>
      <c r="AK760" s="74"/>
      <c r="AL760" s="74"/>
    </row>
    <row r="761">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c r="AA761" s="74"/>
      <c r="AB761" s="74"/>
      <c r="AC761" s="74"/>
      <c r="AD761" s="74"/>
      <c r="AE761" s="74"/>
      <c r="AF761" s="74"/>
      <c r="AG761" s="74"/>
      <c r="AH761" s="74"/>
      <c r="AI761" s="74"/>
      <c r="AJ761" s="74"/>
      <c r="AK761" s="74"/>
      <c r="AL761" s="74"/>
    </row>
    <row r="762">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c r="AA762" s="74"/>
      <c r="AB762" s="74"/>
      <c r="AC762" s="74"/>
      <c r="AD762" s="74"/>
      <c r="AE762" s="74"/>
      <c r="AF762" s="74"/>
      <c r="AG762" s="74"/>
      <c r="AH762" s="74"/>
      <c r="AI762" s="74"/>
      <c r="AJ762" s="74"/>
      <c r="AK762" s="74"/>
      <c r="AL762" s="74"/>
    </row>
    <row r="763">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c r="AA763" s="74"/>
      <c r="AB763" s="74"/>
      <c r="AC763" s="74"/>
      <c r="AD763" s="74"/>
      <c r="AE763" s="74"/>
      <c r="AF763" s="74"/>
      <c r="AG763" s="74"/>
      <c r="AH763" s="74"/>
      <c r="AI763" s="74"/>
      <c r="AJ763" s="74"/>
      <c r="AK763" s="74"/>
      <c r="AL763" s="74"/>
    </row>
    <row r="764">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c r="AA764" s="74"/>
      <c r="AB764" s="74"/>
      <c r="AC764" s="74"/>
      <c r="AD764" s="74"/>
      <c r="AE764" s="74"/>
      <c r="AF764" s="74"/>
      <c r="AG764" s="74"/>
      <c r="AH764" s="74"/>
      <c r="AI764" s="74"/>
      <c r="AJ764" s="74"/>
      <c r="AK764" s="74"/>
      <c r="AL764" s="74"/>
    </row>
    <row r="765">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c r="AA765" s="74"/>
      <c r="AB765" s="74"/>
      <c r="AC765" s="74"/>
      <c r="AD765" s="74"/>
      <c r="AE765" s="74"/>
      <c r="AF765" s="74"/>
      <c r="AG765" s="74"/>
      <c r="AH765" s="74"/>
      <c r="AI765" s="74"/>
      <c r="AJ765" s="74"/>
      <c r="AK765" s="74"/>
      <c r="AL765" s="74"/>
    </row>
    <row r="766">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c r="AA766" s="74"/>
      <c r="AB766" s="74"/>
      <c r="AC766" s="74"/>
      <c r="AD766" s="74"/>
      <c r="AE766" s="74"/>
      <c r="AF766" s="74"/>
      <c r="AG766" s="74"/>
      <c r="AH766" s="74"/>
      <c r="AI766" s="74"/>
      <c r="AJ766" s="74"/>
      <c r="AK766" s="74"/>
      <c r="AL766" s="74"/>
    </row>
    <row r="767">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c r="AA767" s="74"/>
      <c r="AB767" s="74"/>
      <c r="AC767" s="74"/>
      <c r="AD767" s="74"/>
      <c r="AE767" s="74"/>
      <c r="AF767" s="74"/>
      <c r="AG767" s="74"/>
      <c r="AH767" s="74"/>
      <c r="AI767" s="74"/>
      <c r="AJ767" s="74"/>
      <c r="AK767" s="74"/>
      <c r="AL767" s="74"/>
    </row>
    <row r="768">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c r="AA768" s="74"/>
      <c r="AB768" s="74"/>
      <c r="AC768" s="74"/>
      <c r="AD768" s="74"/>
      <c r="AE768" s="74"/>
      <c r="AF768" s="74"/>
      <c r="AG768" s="74"/>
      <c r="AH768" s="74"/>
      <c r="AI768" s="74"/>
      <c r="AJ768" s="74"/>
      <c r="AK768" s="74"/>
      <c r="AL768" s="74"/>
    </row>
    <row r="769">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c r="AA769" s="74"/>
      <c r="AB769" s="74"/>
      <c r="AC769" s="74"/>
      <c r="AD769" s="74"/>
      <c r="AE769" s="74"/>
      <c r="AF769" s="74"/>
      <c r="AG769" s="74"/>
      <c r="AH769" s="74"/>
      <c r="AI769" s="74"/>
      <c r="AJ769" s="74"/>
      <c r="AK769" s="74"/>
      <c r="AL769" s="74"/>
    </row>
    <row r="770">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c r="AA770" s="74"/>
      <c r="AB770" s="74"/>
      <c r="AC770" s="74"/>
      <c r="AD770" s="74"/>
      <c r="AE770" s="74"/>
      <c r="AF770" s="74"/>
      <c r="AG770" s="74"/>
      <c r="AH770" s="74"/>
      <c r="AI770" s="74"/>
      <c r="AJ770" s="74"/>
      <c r="AK770" s="74"/>
      <c r="AL770" s="74"/>
    </row>
    <row r="771">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c r="AA771" s="74"/>
      <c r="AB771" s="74"/>
      <c r="AC771" s="74"/>
      <c r="AD771" s="74"/>
      <c r="AE771" s="74"/>
      <c r="AF771" s="74"/>
      <c r="AG771" s="74"/>
      <c r="AH771" s="74"/>
      <c r="AI771" s="74"/>
      <c r="AJ771" s="74"/>
      <c r="AK771" s="74"/>
      <c r="AL771" s="74"/>
    </row>
    <row r="772">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c r="AA772" s="74"/>
      <c r="AB772" s="74"/>
      <c r="AC772" s="74"/>
      <c r="AD772" s="74"/>
      <c r="AE772" s="74"/>
      <c r="AF772" s="74"/>
      <c r="AG772" s="74"/>
      <c r="AH772" s="74"/>
      <c r="AI772" s="74"/>
      <c r="AJ772" s="74"/>
      <c r="AK772" s="74"/>
      <c r="AL772" s="74"/>
    </row>
    <row r="773">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c r="AA773" s="74"/>
      <c r="AB773" s="74"/>
      <c r="AC773" s="74"/>
      <c r="AD773" s="74"/>
      <c r="AE773" s="74"/>
      <c r="AF773" s="74"/>
      <c r="AG773" s="74"/>
      <c r="AH773" s="74"/>
      <c r="AI773" s="74"/>
      <c r="AJ773" s="74"/>
      <c r="AK773" s="74"/>
      <c r="AL773" s="74"/>
    </row>
    <row r="774">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c r="AA774" s="74"/>
      <c r="AB774" s="74"/>
      <c r="AC774" s="74"/>
      <c r="AD774" s="74"/>
      <c r="AE774" s="74"/>
      <c r="AF774" s="74"/>
      <c r="AG774" s="74"/>
      <c r="AH774" s="74"/>
      <c r="AI774" s="74"/>
      <c r="AJ774" s="74"/>
      <c r="AK774" s="74"/>
      <c r="AL774" s="74"/>
    </row>
    <row r="775">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c r="AA775" s="74"/>
      <c r="AB775" s="74"/>
      <c r="AC775" s="74"/>
      <c r="AD775" s="74"/>
      <c r="AE775" s="74"/>
      <c r="AF775" s="74"/>
      <c r="AG775" s="74"/>
      <c r="AH775" s="74"/>
      <c r="AI775" s="74"/>
      <c r="AJ775" s="74"/>
      <c r="AK775" s="74"/>
      <c r="AL775" s="74"/>
    </row>
    <row r="776">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4"/>
      <c r="AL776" s="74"/>
    </row>
    <row r="777">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c r="AA777" s="74"/>
      <c r="AB777" s="74"/>
      <c r="AC777" s="74"/>
      <c r="AD777" s="74"/>
      <c r="AE777" s="74"/>
      <c r="AF777" s="74"/>
      <c r="AG777" s="74"/>
      <c r="AH777" s="74"/>
      <c r="AI777" s="74"/>
      <c r="AJ777" s="74"/>
      <c r="AK777" s="74"/>
      <c r="AL777" s="74"/>
    </row>
    <row r="778">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c r="AA778" s="74"/>
      <c r="AB778" s="74"/>
      <c r="AC778" s="74"/>
      <c r="AD778" s="74"/>
      <c r="AE778" s="74"/>
      <c r="AF778" s="74"/>
      <c r="AG778" s="74"/>
      <c r="AH778" s="74"/>
      <c r="AI778" s="74"/>
      <c r="AJ778" s="74"/>
      <c r="AK778" s="74"/>
      <c r="AL778" s="74"/>
    </row>
    <row r="779">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c r="AA779" s="74"/>
      <c r="AB779" s="74"/>
      <c r="AC779" s="74"/>
      <c r="AD779" s="74"/>
      <c r="AE779" s="74"/>
      <c r="AF779" s="74"/>
      <c r="AG779" s="74"/>
      <c r="AH779" s="74"/>
      <c r="AI779" s="74"/>
      <c r="AJ779" s="74"/>
      <c r="AK779" s="74"/>
      <c r="AL779" s="74"/>
    </row>
    <row r="780">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c r="AA780" s="74"/>
      <c r="AB780" s="74"/>
      <c r="AC780" s="74"/>
      <c r="AD780" s="74"/>
      <c r="AE780" s="74"/>
      <c r="AF780" s="74"/>
      <c r="AG780" s="74"/>
      <c r="AH780" s="74"/>
      <c r="AI780" s="74"/>
      <c r="AJ780" s="74"/>
      <c r="AK780" s="74"/>
      <c r="AL780" s="74"/>
    </row>
    <row r="781">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c r="AA781" s="74"/>
      <c r="AB781" s="74"/>
      <c r="AC781" s="74"/>
      <c r="AD781" s="74"/>
      <c r="AE781" s="74"/>
      <c r="AF781" s="74"/>
      <c r="AG781" s="74"/>
      <c r="AH781" s="74"/>
      <c r="AI781" s="74"/>
      <c r="AJ781" s="74"/>
      <c r="AK781" s="74"/>
      <c r="AL781" s="74"/>
    </row>
    <row r="782">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c r="AA782" s="74"/>
      <c r="AB782" s="74"/>
      <c r="AC782" s="74"/>
      <c r="AD782" s="74"/>
      <c r="AE782" s="74"/>
      <c r="AF782" s="74"/>
      <c r="AG782" s="74"/>
      <c r="AH782" s="74"/>
      <c r="AI782" s="74"/>
      <c r="AJ782" s="74"/>
      <c r="AK782" s="74"/>
      <c r="AL782" s="74"/>
    </row>
    <row r="783">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c r="AA783" s="74"/>
      <c r="AB783" s="74"/>
      <c r="AC783" s="74"/>
      <c r="AD783" s="74"/>
      <c r="AE783" s="74"/>
      <c r="AF783" s="74"/>
      <c r="AG783" s="74"/>
      <c r="AH783" s="74"/>
      <c r="AI783" s="74"/>
      <c r="AJ783" s="74"/>
      <c r="AK783" s="74"/>
      <c r="AL783" s="74"/>
    </row>
    <row r="784">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c r="AA784" s="74"/>
      <c r="AB784" s="74"/>
      <c r="AC784" s="74"/>
      <c r="AD784" s="74"/>
      <c r="AE784" s="74"/>
      <c r="AF784" s="74"/>
      <c r="AG784" s="74"/>
      <c r="AH784" s="74"/>
      <c r="AI784" s="74"/>
      <c r="AJ784" s="74"/>
      <c r="AK784" s="74"/>
      <c r="AL784" s="74"/>
    </row>
    <row r="785">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c r="AA785" s="74"/>
      <c r="AB785" s="74"/>
      <c r="AC785" s="74"/>
      <c r="AD785" s="74"/>
      <c r="AE785" s="74"/>
      <c r="AF785" s="74"/>
      <c r="AG785" s="74"/>
      <c r="AH785" s="74"/>
      <c r="AI785" s="74"/>
      <c r="AJ785" s="74"/>
      <c r="AK785" s="74"/>
      <c r="AL785" s="74"/>
    </row>
    <row r="786">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c r="AA786" s="74"/>
      <c r="AB786" s="74"/>
      <c r="AC786" s="74"/>
      <c r="AD786" s="74"/>
      <c r="AE786" s="74"/>
      <c r="AF786" s="74"/>
      <c r="AG786" s="74"/>
      <c r="AH786" s="74"/>
      <c r="AI786" s="74"/>
      <c r="AJ786" s="74"/>
      <c r="AK786" s="74"/>
      <c r="AL786" s="74"/>
    </row>
    <row r="787">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c r="AA787" s="74"/>
      <c r="AB787" s="74"/>
      <c r="AC787" s="74"/>
      <c r="AD787" s="74"/>
      <c r="AE787" s="74"/>
      <c r="AF787" s="74"/>
      <c r="AG787" s="74"/>
      <c r="AH787" s="74"/>
      <c r="AI787" s="74"/>
      <c r="AJ787" s="74"/>
      <c r="AK787" s="74"/>
      <c r="AL787" s="74"/>
    </row>
    <row r="788">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c r="AA788" s="74"/>
      <c r="AB788" s="74"/>
      <c r="AC788" s="74"/>
      <c r="AD788" s="74"/>
      <c r="AE788" s="74"/>
      <c r="AF788" s="74"/>
      <c r="AG788" s="74"/>
      <c r="AH788" s="74"/>
      <c r="AI788" s="74"/>
      <c r="AJ788" s="74"/>
      <c r="AK788" s="74"/>
      <c r="AL788" s="74"/>
    </row>
    <row r="789">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c r="AA789" s="74"/>
      <c r="AB789" s="74"/>
      <c r="AC789" s="74"/>
      <c r="AD789" s="74"/>
      <c r="AE789" s="74"/>
      <c r="AF789" s="74"/>
      <c r="AG789" s="74"/>
      <c r="AH789" s="74"/>
      <c r="AI789" s="74"/>
      <c r="AJ789" s="74"/>
      <c r="AK789" s="74"/>
      <c r="AL789" s="74"/>
    </row>
    <row r="790">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c r="AA790" s="74"/>
      <c r="AB790" s="74"/>
      <c r="AC790" s="74"/>
      <c r="AD790" s="74"/>
      <c r="AE790" s="74"/>
      <c r="AF790" s="74"/>
      <c r="AG790" s="74"/>
      <c r="AH790" s="74"/>
      <c r="AI790" s="74"/>
      <c r="AJ790" s="74"/>
      <c r="AK790" s="74"/>
      <c r="AL790" s="74"/>
    </row>
    <row r="791">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c r="AA791" s="74"/>
      <c r="AB791" s="74"/>
      <c r="AC791" s="74"/>
      <c r="AD791" s="74"/>
      <c r="AE791" s="74"/>
      <c r="AF791" s="74"/>
      <c r="AG791" s="74"/>
      <c r="AH791" s="74"/>
      <c r="AI791" s="74"/>
      <c r="AJ791" s="74"/>
      <c r="AK791" s="74"/>
      <c r="AL791" s="74"/>
    </row>
    <row r="792">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c r="AA792" s="74"/>
      <c r="AB792" s="74"/>
      <c r="AC792" s="74"/>
      <c r="AD792" s="74"/>
      <c r="AE792" s="74"/>
      <c r="AF792" s="74"/>
      <c r="AG792" s="74"/>
      <c r="AH792" s="74"/>
      <c r="AI792" s="74"/>
      <c r="AJ792" s="74"/>
      <c r="AK792" s="74"/>
      <c r="AL792" s="74"/>
    </row>
    <row r="793">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c r="AA793" s="74"/>
      <c r="AB793" s="74"/>
      <c r="AC793" s="74"/>
      <c r="AD793" s="74"/>
      <c r="AE793" s="74"/>
      <c r="AF793" s="74"/>
      <c r="AG793" s="74"/>
      <c r="AH793" s="74"/>
      <c r="AI793" s="74"/>
      <c r="AJ793" s="74"/>
      <c r="AK793" s="74"/>
      <c r="AL793" s="74"/>
    </row>
    <row r="794">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c r="AA794" s="74"/>
      <c r="AB794" s="74"/>
      <c r="AC794" s="74"/>
      <c r="AD794" s="74"/>
      <c r="AE794" s="74"/>
      <c r="AF794" s="74"/>
      <c r="AG794" s="74"/>
      <c r="AH794" s="74"/>
      <c r="AI794" s="74"/>
      <c r="AJ794" s="74"/>
      <c r="AK794" s="74"/>
      <c r="AL794" s="74"/>
    </row>
    <row r="795">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c r="AA795" s="74"/>
      <c r="AB795" s="74"/>
      <c r="AC795" s="74"/>
      <c r="AD795" s="74"/>
      <c r="AE795" s="74"/>
      <c r="AF795" s="74"/>
      <c r="AG795" s="74"/>
      <c r="AH795" s="74"/>
      <c r="AI795" s="74"/>
      <c r="AJ795" s="74"/>
      <c r="AK795" s="74"/>
      <c r="AL795" s="74"/>
    </row>
    <row r="796">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c r="AA796" s="74"/>
      <c r="AB796" s="74"/>
      <c r="AC796" s="74"/>
      <c r="AD796" s="74"/>
      <c r="AE796" s="74"/>
      <c r="AF796" s="74"/>
      <c r="AG796" s="74"/>
      <c r="AH796" s="74"/>
      <c r="AI796" s="74"/>
      <c r="AJ796" s="74"/>
      <c r="AK796" s="74"/>
      <c r="AL796" s="74"/>
    </row>
    <row r="797">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c r="AA797" s="74"/>
      <c r="AB797" s="74"/>
      <c r="AC797" s="74"/>
      <c r="AD797" s="74"/>
      <c r="AE797" s="74"/>
      <c r="AF797" s="74"/>
      <c r="AG797" s="74"/>
      <c r="AH797" s="74"/>
      <c r="AI797" s="74"/>
      <c r="AJ797" s="74"/>
      <c r="AK797" s="74"/>
      <c r="AL797" s="74"/>
    </row>
    <row r="798">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c r="AA798" s="74"/>
      <c r="AB798" s="74"/>
      <c r="AC798" s="74"/>
      <c r="AD798" s="74"/>
      <c r="AE798" s="74"/>
      <c r="AF798" s="74"/>
      <c r="AG798" s="74"/>
      <c r="AH798" s="74"/>
      <c r="AI798" s="74"/>
      <c r="AJ798" s="74"/>
      <c r="AK798" s="74"/>
      <c r="AL798" s="74"/>
    </row>
    <row r="799">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c r="AA799" s="74"/>
      <c r="AB799" s="74"/>
      <c r="AC799" s="74"/>
      <c r="AD799" s="74"/>
      <c r="AE799" s="74"/>
      <c r="AF799" s="74"/>
      <c r="AG799" s="74"/>
      <c r="AH799" s="74"/>
      <c r="AI799" s="74"/>
      <c r="AJ799" s="74"/>
      <c r="AK799" s="74"/>
      <c r="AL799" s="74"/>
    </row>
    <row r="800">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c r="AA800" s="74"/>
      <c r="AB800" s="74"/>
      <c r="AC800" s="74"/>
      <c r="AD800" s="74"/>
      <c r="AE800" s="74"/>
      <c r="AF800" s="74"/>
      <c r="AG800" s="74"/>
      <c r="AH800" s="74"/>
      <c r="AI800" s="74"/>
      <c r="AJ800" s="74"/>
      <c r="AK800" s="74"/>
      <c r="AL800" s="74"/>
    </row>
    <row r="801">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c r="AA801" s="74"/>
      <c r="AB801" s="74"/>
      <c r="AC801" s="74"/>
      <c r="AD801" s="74"/>
      <c r="AE801" s="74"/>
      <c r="AF801" s="74"/>
      <c r="AG801" s="74"/>
      <c r="AH801" s="74"/>
      <c r="AI801" s="74"/>
      <c r="AJ801" s="74"/>
      <c r="AK801" s="74"/>
      <c r="AL801" s="74"/>
    </row>
    <row r="802">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c r="AA802" s="74"/>
      <c r="AB802" s="74"/>
      <c r="AC802" s="74"/>
      <c r="AD802" s="74"/>
      <c r="AE802" s="74"/>
      <c r="AF802" s="74"/>
      <c r="AG802" s="74"/>
      <c r="AH802" s="74"/>
      <c r="AI802" s="74"/>
      <c r="AJ802" s="74"/>
      <c r="AK802" s="74"/>
      <c r="AL802" s="74"/>
    </row>
    <row r="803">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c r="AA803" s="74"/>
      <c r="AB803" s="74"/>
      <c r="AC803" s="74"/>
      <c r="AD803" s="74"/>
      <c r="AE803" s="74"/>
      <c r="AF803" s="74"/>
      <c r="AG803" s="74"/>
      <c r="AH803" s="74"/>
      <c r="AI803" s="74"/>
      <c r="AJ803" s="74"/>
      <c r="AK803" s="74"/>
      <c r="AL803" s="74"/>
    </row>
    <row r="804">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c r="AA804" s="74"/>
      <c r="AB804" s="74"/>
      <c r="AC804" s="74"/>
      <c r="AD804" s="74"/>
      <c r="AE804" s="74"/>
      <c r="AF804" s="74"/>
      <c r="AG804" s="74"/>
      <c r="AH804" s="74"/>
      <c r="AI804" s="74"/>
      <c r="AJ804" s="74"/>
      <c r="AK804" s="74"/>
      <c r="AL804" s="74"/>
    </row>
    <row r="805">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c r="AA805" s="74"/>
      <c r="AB805" s="74"/>
      <c r="AC805" s="74"/>
      <c r="AD805" s="74"/>
      <c r="AE805" s="74"/>
      <c r="AF805" s="74"/>
      <c r="AG805" s="74"/>
      <c r="AH805" s="74"/>
      <c r="AI805" s="74"/>
      <c r="AJ805" s="74"/>
      <c r="AK805" s="74"/>
      <c r="AL805" s="74"/>
    </row>
    <row r="806">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c r="AA806" s="74"/>
      <c r="AB806" s="74"/>
      <c r="AC806" s="74"/>
      <c r="AD806" s="74"/>
      <c r="AE806" s="74"/>
      <c r="AF806" s="74"/>
      <c r="AG806" s="74"/>
      <c r="AH806" s="74"/>
      <c r="AI806" s="74"/>
      <c r="AJ806" s="74"/>
      <c r="AK806" s="74"/>
      <c r="AL806" s="74"/>
    </row>
    <row r="807">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c r="AA807" s="74"/>
      <c r="AB807" s="74"/>
      <c r="AC807" s="74"/>
      <c r="AD807" s="74"/>
      <c r="AE807" s="74"/>
      <c r="AF807" s="74"/>
      <c r="AG807" s="74"/>
      <c r="AH807" s="74"/>
      <c r="AI807" s="74"/>
      <c r="AJ807" s="74"/>
      <c r="AK807" s="74"/>
      <c r="AL807" s="74"/>
    </row>
    <row r="808">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c r="AA808" s="74"/>
      <c r="AB808" s="74"/>
      <c r="AC808" s="74"/>
      <c r="AD808" s="74"/>
      <c r="AE808" s="74"/>
      <c r="AF808" s="74"/>
      <c r="AG808" s="74"/>
      <c r="AH808" s="74"/>
      <c r="AI808" s="74"/>
      <c r="AJ808" s="74"/>
      <c r="AK808" s="74"/>
      <c r="AL808" s="74"/>
    </row>
    <row r="809">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c r="AA809" s="74"/>
      <c r="AB809" s="74"/>
      <c r="AC809" s="74"/>
      <c r="AD809" s="74"/>
      <c r="AE809" s="74"/>
      <c r="AF809" s="74"/>
      <c r="AG809" s="74"/>
      <c r="AH809" s="74"/>
      <c r="AI809" s="74"/>
      <c r="AJ809" s="74"/>
      <c r="AK809" s="74"/>
      <c r="AL809" s="74"/>
    </row>
    <row r="810">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c r="AA810" s="74"/>
      <c r="AB810" s="74"/>
      <c r="AC810" s="74"/>
      <c r="AD810" s="74"/>
      <c r="AE810" s="74"/>
      <c r="AF810" s="74"/>
      <c r="AG810" s="74"/>
      <c r="AH810" s="74"/>
      <c r="AI810" s="74"/>
      <c r="AJ810" s="74"/>
      <c r="AK810" s="74"/>
      <c r="AL810" s="74"/>
    </row>
    <row r="811">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c r="AA811" s="74"/>
      <c r="AB811" s="74"/>
      <c r="AC811" s="74"/>
      <c r="AD811" s="74"/>
      <c r="AE811" s="74"/>
      <c r="AF811" s="74"/>
      <c r="AG811" s="74"/>
      <c r="AH811" s="74"/>
      <c r="AI811" s="74"/>
      <c r="AJ811" s="74"/>
      <c r="AK811" s="74"/>
      <c r="AL811" s="74"/>
    </row>
    <row r="812">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c r="AA812" s="74"/>
      <c r="AB812" s="74"/>
      <c r="AC812" s="74"/>
      <c r="AD812" s="74"/>
      <c r="AE812" s="74"/>
      <c r="AF812" s="74"/>
      <c r="AG812" s="74"/>
      <c r="AH812" s="74"/>
      <c r="AI812" s="74"/>
      <c r="AJ812" s="74"/>
      <c r="AK812" s="74"/>
      <c r="AL812" s="74"/>
    </row>
    <row r="813">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c r="AA813" s="74"/>
      <c r="AB813" s="74"/>
      <c r="AC813" s="74"/>
      <c r="AD813" s="74"/>
      <c r="AE813" s="74"/>
      <c r="AF813" s="74"/>
      <c r="AG813" s="74"/>
      <c r="AH813" s="74"/>
      <c r="AI813" s="74"/>
      <c r="AJ813" s="74"/>
      <c r="AK813" s="74"/>
      <c r="AL813" s="74"/>
    </row>
    <row r="814">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c r="AA814" s="74"/>
      <c r="AB814" s="74"/>
      <c r="AC814" s="74"/>
      <c r="AD814" s="74"/>
      <c r="AE814" s="74"/>
      <c r="AF814" s="74"/>
      <c r="AG814" s="74"/>
      <c r="AH814" s="74"/>
      <c r="AI814" s="74"/>
      <c r="AJ814" s="74"/>
      <c r="AK814" s="74"/>
      <c r="AL814" s="74"/>
    </row>
    <row r="815">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c r="AA815" s="74"/>
      <c r="AB815" s="74"/>
      <c r="AC815" s="74"/>
      <c r="AD815" s="74"/>
      <c r="AE815" s="74"/>
      <c r="AF815" s="74"/>
      <c r="AG815" s="74"/>
      <c r="AH815" s="74"/>
      <c r="AI815" s="74"/>
      <c r="AJ815" s="74"/>
      <c r="AK815" s="74"/>
      <c r="AL815" s="74"/>
    </row>
    <row r="816">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c r="AA816" s="74"/>
      <c r="AB816" s="74"/>
      <c r="AC816" s="74"/>
      <c r="AD816" s="74"/>
      <c r="AE816" s="74"/>
      <c r="AF816" s="74"/>
      <c r="AG816" s="74"/>
      <c r="AH816" s="74"/>
      <c r="AI816" s="74"/>
      <c r="AJ816" s="74"/>
      <c r="AK816" s="74"/>
      <c r="AL816" s="74"/>
    </row>
    <row r="817">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c r="AA817" s="74"/>
      <c r="AB817" s="74"/>
      <c r="AC817" s="74"/>
      <c r="AD817" s="74"/>
      <c r="AE817" s="74"/>
      <c r="AF817" s="74"/>
      <c r="AG817" s="74"/>
      <c r="AH817" s="74"/>
      <c r="AI817" s="74"/>
      <c r="AJ817" s="74"/>
      <c r="AK817" s="74"/>
      <c r="AL817" s="74"/>
    </row>
    <row r="818">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c r="AA818" s="74"/>
      <c r="AB818" s="74"/>
      <c r="AC818" s="74"/>
      <c r="AD818" s="74"/>
      <c r="AE818" s="74"/>
      <c r="AF818" s="74"/>
      <c r="AG818" s="74"/>
      <c r="AH818" s="74"/>
      <c r="AI818" s="74"/>
      <c r="AJ818" s="74"/>
      <c r="AK818" s="74"/>
      <c r="AL818" s="74"/>
    </row>
    <row r="819">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c r="AA819" s="74"/>
      <c r="AB819" s="74"/>
      <c r="AC819" s="74"/>
      <c r="AD819" s="74"/>
      <c r="AE819" s="74"/>
      <c r="AF819" s="74"/>
      <c r="AG819" s="74"/>
      <c r="AH819" s="74"/>
      <c r="AI819" s="74"/>
      <c r="AJ819" s="74"/>
      <c r="AK819" s="74"/>
      <c r="AL819" s="74"/>
    </row>
    <row r="820">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c r="AA820" s="74"/>
      <c r="AB820" s="74"/>
      <c r="AC820" s="74"/>
      <c r="AD820" s="74"/>
      <c r="AE820" s="74"/>
      <c r="AF820" s="74"/>
      <c r="AG820" s="74"/>
      <c r="AH820" s="74"/>
      <c r="AI820" s="74"/>
      <c r="AJ820" s="74"/>
      <c r="AK820" s="74"/>
      <c r="AL820" s="74"/>
    </row>
    <row r="821">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c r="AA821" s="74"/>
      <c r="AB821" s="74"/>
      <c r="AC821" s="74"/>
      <c r="AD821" s="74"/>
      <c r="AE821" s="74"/>
      <c r="AF821" s="74"/>
      <c r="AG821" s="74"/>
      <c r="AH821" s="74"/>
      <c r="AI821" s="74"/>
      <c r="AJ821" s="74"/>
      <c r="AK821" s="74"/>
      <c r="AL821" s="74"/>
    </row>
    <row r="822">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c r="AA822" s="74"/>
      <c r="AB822" s="74"/>
      <c r="AC822" s="74"/>
      <c r="AD822" s="74"/>
      <c r="AE822" s="74"/>
      <c r="AF822" s="74"/>
      <c r="AG822" s="74"/>
      <c r="AH822" s="74"/>
      <c r="AI822" s="74"/>
      <c r="AJ822" s="74"/>
      <c r="AK822" s="74"/>
      <c r="AL822" s="74"/>
    </row>
    <row r="823">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c r="AA823" s="74"/>
      <c r="AB823" s="74"/>
      <c r="AC823" s="74"/>
      <c r="AD823" s="74"/>
      <c r="AE823" s="74"/>
      <c r="AF823" s="74"/>
      <c r="AG823" s="74"/>
      <c r="AH823" s="74"/>
      <c r="AI823" s="74"/>
      <c r="AJ823" s="74"/>
      <c r="AK823" s="74"/>
      <c r="AL823" s="74"/>
    </row>
    <row r="824">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c r="AA824" s="74"/>
      <c r="AB824" s="74"/>
      <c r="AC824" s="74"/>
      <c r="AD824" s="74"/>
      <c r="AE824" s="74"/>
      <c r="AF824" s="74"/>
      <c r="AG824" s="74"/>
      <c r="AH824" s="74"/>
      <c r="AI824" s="74"/>
      <c r="AJ824" s="74"/>
      <c r="AK824" s="74"/>
      <c r="AL824" s="74"/>
    </row>
    <row r="825">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c r="AA825" s="74"/>
      <c r="AB825" s="74"/>
      <c r="AC825" s="74"/>
      <c r="AD825" s="74"/>
      <c r="AE825" s="74"/>
      <c r="AF825" s="74"/>
      <c r="AG825" s="74"/>
      <c r="AH825" s="74"/>
      <c r="AI825" s="74"/>
      <c r="AJ825" s="74"/>
      <c r="AK825" s="74"/>
      <c r="AL825" s="74"/>
    </row>
    <row r="826">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c r="AA826" s="74"/>
      <c r="AB826" s="74"/>
      <c r="AC826" s="74"/>
      <c r="AD826" s="74"/>
      <c r="AE826" s="74"/>
      <c r="AF826" s="74"/>
      <c r="AG826" s="74"/>
      <c r="AH826" s="74"/>
      <c r="AI826" s="74"/>
      <c r="AJ826" s="74"/>
      <c r="AK826" s="74"/>
      <c r="AL826" s="74"/>
    </row>
    <row r="827">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c r="AA827" s="74"/>
      <c r="AB827" s="74"/>
      <c r="AC827" s="74"/>
      <c r="AD827" s="74"/>
      <c r="AE827" s="74"/>
      <c r="AF827" s="74"/>
      <c r="AG827" s="74"/>
      <c r="AH827" s="74"/>
      <c r="AI827" s="74"/>
      <c r="AJ827" s="74"/>
      <c r="AK827" s="74"/>
      <c r="AL827" s="74"/>
    </row>
    <row r="828">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c r="AA828" s="74"/>
      <c r="AB828" s="74"/>
      <c r="AC828" s="74"/>
      <c r="AD828" s="74"/>
      <c r="AE828" s="74"/>
      <c r="AF828" s="74"/>
      <c r="AG828" s="74"/>
      <c r="AH828" s="74"/>
      <c r="AI828" s="74"/>
      <c r="AJ828" s="74"/>
      <c r="AK828" s="74"/>
      <c r="AL828" s="74"/>
    </row>
    <row r="829">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c r="AA829" s="74"/>
      <c r="AB829" s="74"/>
      <c r="AC829" s="74"/>
      <c r="AD829" s="74"/>
      <c r="AE829" s="74"/>
      <c r="AF829" s="74"/>
      <c r="AG829" s="74"/>
      <c r="AH829" s="74"/>
      <c r="AI829" s="74"/>
      <c r="AJ829" s="74"/>
      <c r="AK829" s="74"/>
      <c r="AL829" s="74"/>
    </row>
    <row r="830">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c r="AA830" s="74"/>
      <c r="AB830" s="74"/>
      <c r="AC830" s="74"/>
      <c r="AD830" s="74"/>
      <c r="AE830" s="74"/>
      <c r="AF830" s="74"/>
      <c r="AG830" s="74"/>
      <c r="AH830" s="74"/>
      <c r="AI830" s="74"/>
      <c r="AJ830" s="74"/>
      <c r="AK830" s="74"/>
      <c r="AL830" s="74"/>
    </row>
    <row r="831">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c r="AA831" s="74"/>
      <c r="AB831" s="74"/>
      <c r="AC831" s="74"/>
      <c r="AD831" s="74"/>
      <c r="AE831" s="74"/>
      <c r="AF831" s="74"/>
      <c r="AG831" s="74"/>
      <c r="AH831" s="74"/>
      <c r="AI831" s="74"/>
      <c r="AJ831" s="74"/>
      <c r="AK831" s="74"/>
      <c r="AL831" s="74"/>
    </row>
    <row r="832">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c r="AA832" s="74"/>
      <c r="AB832" s="74"/>
      <c r="AC832" s="74"/>
      <c r="AD832" s="74"/>
      <c r="AE832" s="74"/>
      <c r="AF832" s="74"/>
      <c r="AG832" s="74"/>
      <c r="AH832" s="74"/>
      <c r="AI832" s="74"/>
      <c r="AJ832" s="74"/>
      <c r="AK832" s="74"/>
      <c r="AL832" s="74"/>
    </row>
    <row r="833">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c r="AA833" s="74"/>
      <c r="AB833" s="74"/>
      <c r="AC833" s="74"/>
      <c r="AD833" s="74"/>
      <c r="AE833" s="74"/>
      <c r="AF833" s="74"/>
      <c r="AG833" s="74"/>
      <c r="AH833" s="74"/>
      <c r="AI833" s="74"/>
      <c r="AJ833" s="74"/>
      <c r="AK833" s="74"/>
      <c r="AL833" s="74"/>
    </row>
    <row r="834">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c r="AA834" s="74"/>
      <c r="AB834" s="74"/>
      <c r="AC834" s="74"/>
      <c r="AD834" s="74"/>
      <c r="AE834" s="74"/>
      <c r="AF834" s="74"/>
      <c r="AG834" s="74"/>
      <c r="AH834" s="74"/>
      <c r="AI834" s="74"/>
      <c r="AJ834" s="74"/>
      <c r="AK834" s="74"/>
      <c r="AL834" s="74"/>
    </row>
    <row r="835">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c r="AA835" s="74"/>
      <c r="AB835" s="74"/>
      <c r="AC835" s="74"/>
      <c r="AD835" s="74"/>
      <c r="AE835" s="74"/>
      <c r="AF835" s="74"/>
      <c r="AG835" s="74"/>
      <c r="AH835" s="74"/>
      <c r="AI835" s="74"/>
      <c r="AJ835" s="74"/>
      <c r="AK835" s="74"/>
      <c r="AL835" s="74"/>
    </row>
    <row r="836">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c r="AA836" s="74"/>
      <c r="AB836" s="74"/>
      <c r="AC836" s="74"/>
      <c r="AD836" s="74"/>
      <c r="AE836" s="74"/>
      <c r="AF836" s="74"/>
      <c r="AG836" s="74"/>
      <c r="AH836" s="74"/>
      <c r="AI836" s="74"/>
      <c r="AJ836" s="74"/>
      <c r="AK836" s="74"/>
      <c r="AL836" s="74"/>
    </row>
    <row r="837">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c r="AA837" s="74"/>
      <c r="AB837" s="74"/>
      <c r="AC837" s="74"/>
      <c r="AD837" s="74"/>
      <c r="AE837" s="74"/>
      <c r="AF837" s="74"/>
      <c r="AG837" s="74"/>
      <c r="AH837" s="74"/>
      <c r="AI837" s="74"/>
      <c r="AJ837" s="74"/>
      <c r="AK837" s="74"/>
      <c r="AL837" s="74"/>
    </row>
    <row r="838">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c r="AA838" s="74"/>
      <c r="AB838" s="74"/>
      <c r="AC838" s="74"/>
      <c r="AD838" s="74"/>
      <c r="AE838" s="74"/>
      <c r="AF838" s="74"/>
      <c r="AG838" s="74"/>
      <c r="AH838" s="74"/>
      <c r="AI838" s="74"/>
      <c r="AJ838" s="74"/>
      <c r="AK838" s="74"/>
      <c r="AL838" s="74"/>
    </row>
    <row r="839">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c r="AA839" s="74"/>
      <c r="AB839" s="74"/>
      <c r="AC839" s="74"/>
      <c r="AD839" s="74"/>
      <c r="AE839" s="74"/>
      <c r="AF839" s="74"/>
      <c r="AG839" s="74"/>
      <c r="AH839" s="74"/>
      <c r="AI839" s="74"/>
      <c r="AJ839" s="74"/>
      <c r="AK839" s="74"/>
      <c r="AL839" s="74"/>
    </row>
    <row r="840">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c r="AA840" s="74"/>
      <c r="AB840" s="74"/>
      <c r="AC840" s="74"/>
      <c r="AD840" s="74"/>
      <c r="AE840" s="74"/>
      <c r="AF840" s="74"/>
      <c r="AG840" s="74"/>
      <c r="AH840" s="74"/>
      <c r="AI840" s="74"/>
      <c r="AJ840" s="74"/>
      <c r="AK840" s="74"/>
      <c r="AL840" s="74"/>
    </row>
    <row r="841">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c r="AA841" s="74"/>
      <c r="AB841" s="74"/>
      <c r="AC841" s="74"/>
      <c r="AD841" s="74"/>
      <c r="AE841" s="74"/>
      <c r="AF841" s="74"/>
      <c r="AG841" s="74"/>
      <c r="AH841" s="74"/>
      <c r="AI841" s="74"/>
      <c r="AJ841" s="74"/>
      <c r="AK841" s="74"/>
      <c r="AL841" s="74"/>
    </row>
    <row r="842">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c r="AA842" s="74"/>
      <c r="AB842" s="74"/>
      <c r="AC842" s="74"/>
      <c r="AD842" s="74"/>
      <c r="AE842" s="74"/>
      <c r="AF842" s="74"/>
      <c r="AG842" s="74"/>
      <c r="AH842" s="74"/>
      <c r="AI842" s="74"/>
      <c r="AJ842" s="74"/>
      <c r="AK842" s="74"/>
      <c r="AL842" s="74"/>
    </row>
    <row r="843">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c r="AA843" s="74"/>
      <c r="AB843" s="74"/>
      <c r="AC843" s="74"/>
      <c r="AD843" s="74"/>
      <c r="AE843" s="74"/>
      <c r="AF843" s="74"/>
      <c r="AG843" s="74"/>
      <c r="AH843" s="74"/>
      <c r="AI843" s="74"/>
      <c r="AJ843" s="74"/>
      <c r="AK843" s="74"/>
      <c r="AL843" s="74"/>
    </row>
    <row r="844">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c r="AA844" s="74"/>
      <c r="AB844" s="74"/>
      <c r="AC844" s="74"/>
      <c r="AD844" s="74"/>
      <c r="AE844" s="74"/>
      <c r="AF844" s="74"/>
      <c r="AG844" s="74"/>
      <c r="AH844" s="74"/>
      <c r="AI844" s="74"/>
      <c r="AJ844" s="74"/>
      <c r="AK844" s="74"/>
      <c r="AL844" s="74"/>
    </row>
    <row r="845">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c r="AA845" s="74"/>
      <c r="AB845" s="74"/>
      <c r="AC845" s="74"/>
      <c r="AD845" s="74"/>
      <c r="AE845" s="74"/>
      <c r="AF845" s="74"/>
      <c r="AG845" s="74"/>
      <c r="AH845" s="74"/>
      <c r="AI845" s="74"/>
      <c r="AJ845" s="74"/>
      <c r="AK845" s="74"/>
      <c r="AL845" s="74"/>
    </row>
    <row r="846">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c r="AA846" s="74"/>
      <c r="AB846" s="74"/>
      <c r="AC846" s="74"/>
      <c r="AD846" s="74"/>
      <c r="AE846" s="74"/>
      <c r="AF846" s="74"/>
      <c r="AG846" s="74"/>
      <c r="AH846" s="74"/>
      <c r="AI846" s="74"/>
      <c r="AJ846" s="74"/>
      <c r="AK846" s="74"/>
      <c r="AL846" s="74"/>
    </row>
    <row r="847">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c r="AA847" s="74"/>
      <c r="AB847" s="74"/>
      <c r="AC847" s="74"/>
      <c r="AD847" s="74"/>
      <c r="AE847" s="74"/>
      <c r="AF847" s="74"/>
      <c r="AG847" s="74"/>
      <c r="AH847" s="74"/>
      <c r="AI847" s="74"/>
      <c r="AJ847" s="74"/>
      <c r="AK847" s="74"/>
      <c r="AL847" s="74"/>
    </row>
    <row r="848">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c r="AA848" s="74"/>
      <c r="AB848" s="74"/>
      <c r="AC848" s="74"/>
      <c r="AD848" s="74"/>
      <c r="AE848" s="74"/>
      <c r="AF848" s="74"/>
      <c r="AG848" s="74"/>
      <c r="AH848" s="74"/>
      <c r="AI848" s="74"/>
      <c r="AJ848" s="74"/>
      <c r="AK848" s="74"/>
      <c r="AL848" s="74"/>
    </row>
    <row r="849">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c r="AA849" s="74"/>
      <c r="AB849" s="74"/>
      <c r="AC849" s="74"/>
      <c r="AD849" s="74"/>
      <c r="AE849" s="74"/>
      <c r="AF849" s="74"/>
      <c r="AG849" s="74"/>
      <c r="AH849" s="74"/>
      <c r="AI849" s="74"/>
      <c r="AJ849" s="74"/>
      <c r="AK849" s="74"/>
      <c r="AL849" s="74"/>
    </row>
    <row r="850">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c r="AA850" s="74"/>
      <c r="AB850" s="74"/>
      <c r="AC850" s="74"/>
      <c r="AD850" s="74"/>
      <c r="AE850" s="74"/>
      <c r="AF850" s="74"/>
      <c r="AG850" s="74"/>
      <c r="AH850" s="74"/>
      <c r="AI850" s="74"/>
      <c r="AJ850" s="74"/>
      <c r="AK850" s="74"/>
      <c r="AL850" s="74"/>
    </row>
    <row r="851">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c r="AA851" s="74"/>
      <c r="AB851" s="74"/>
      <c r="AC851" s="74"/>
      <c r="AD851" s="74"/>
      <c r="AE851" s="74"/>
      <c r="AF851" s="74"/>
      <c r="AG851" s="74"/>
      <c r="AH851" s="74"/>
      <c r="AI851" s="74"/>
      <c r="AJ851" s="74"/>
      <c r="AK851" s="74"/>
      <c r="AL851" s="74"/>
    </row>
    <row r="852">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c r="AA852" s="74"/>
      <c r="AB852" s="74"/>
      <c r="AC852" s="74"/>
      <c r="AD852" s="74"/>
      <c r="AE852" s="74"/>
      <c r="AF852" s="74"/>
      <c r="AG852" s="74"/>
      <c r="AH852" s="74"/>
      <c r="AI852" s="74"/>
      <c r="AJ852" s="74"/>
      <c r="AK852" s="74"/>
      <c r="AL852" s="74"/>
    </row>
    <row r="853">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c r="AA853" s="74"/>
      <c r="AB853" s="74"/>
      <c r="AC853" s="74"/>
      <c r="AD853" s="74"/>
      <c r="AE853" s="74"/>
      <c r="AF853" s="74"/>
      <c r="AG853" s="74"/>
      <c r="AH853" s="74"/>
      <c r="AI853" s="74"/>
      <c r="AJ853" s="74"/>
      <c r="AK853" s="74"/>
      <c r="AL853" s="74"/>
    </row>
    <row r="854">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c r="AA854" s="74"/>
      <c r="AB854" s="74"/>
      <c r="AC854" s="74"/>
      <c r="AD854" s="74"/>
      <c r="AE854" s="74"/>
      <c r="AF854" s="74"/>
      <c r="AG854" s="74"/>
      <c r="AH854" s="74"/>
      <c r="AI854" s="74"/>
      <c r="AJ854" s="74"/>
      <c r="AK854" s="74"/>
      <c r="AL854" s="74"/>
    </row>
    <row r="855">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c r="AA855" s="74"/>
      <c r="AB855" s="74"/>
      <c r="AC855" s="74"/>
      <c r="AD855" s="74"/>
      <c r="AE855" s="74"/>
      <c r="AF855" s="74"/>
      <c r="AG855" s="74"/>
      <c r="AH855" s="74"/>
      <c r="AI855" s="74"/>
      <c r="AJ855" s="74"/>
      <c r="AK855" s="74"/>
      <c r="AL855" s="74"/>
    </row>
    <row r="856">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c r="AA856" s="74"/>
      <c r="AB856" s="74"/>
      <c r="AC856" s="74"/>
      <c r="AD856" s="74"/>
      <c r="AE856" s="74"/>
      <c r="AF856" s="74"/>
      <c r="AG856" s="74"/>
      <c r="AH856" s="74"/>
      <c r="AI856" s="74"/>
      <c r="AJ856" s="74"/>
      <c r="AK856" s="74"/>
      <c r="AL856" s="74"/>
    </row>
    <row r="857">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c r="AA857" s="74"/>
      <c r="AB857" s="74"/>
      <c r="AC857" s="74"/>
      <c r="AD857" s="74"/>
      <c r="AE857" s="74"/>
      <c r="AF857" s="74"/>
      <c r="AG857" s="74"/>
      <c r="AH857" s="74"/>
      <c r="AI857" s="74"/>
      <c r="AJ857" s="74"/>
      <c r="AK857" s="74"/>
      <c r="AL857" s="74"/>
    </row>
    <row r="858">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c r="AA858" s="74"/>
      <c r="AB858" s="74"/>
      <c r="AC858" s="74"/>
      <c r="AD858" s="74"/>
      <c r="AE858" s="74"/>
      <c r="AF858" s="74"/>
      <c r="AG858" s="74"/>
      <c r="AH858" s="74"/>
      <c r="AI858" s="74"/>
      <c r="AJ858" s="74"/>
      <c r="AK858" s="74"/>
      <c r="AL858" s="74"/>
    </row>
    <row r="859">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c r="AA859" s="74"/>
      <c r="AB859" s="74"/>
      <c r="AC859" s="74"/>
      <c r="AD859" s="74"/>
      <c r="AE859" s="74"/>
      <c r="AF859" s="74"/>
      <c r="AG859" s="74"/>
      <c r="AH859" s="74"/>
      <c r="AI859" s="74"/>
      <c r="AJ859" s="74"/>
      <c r="AK859" s="74"/>
      <c r="AL859" s="74"/>
    </row>
    <row r="860">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c r="AA860" s="74"/>
      <c r="AB860" s="74"/>
      <c r="AC860" s="74"/>
      <c r="AD860" s="74"/>
      <c r="AE860" s="74"/>
      <c r="AF860" s="74"/>
      <c r="AG860" s="74"/>
      <c r="AH860" s="74"/>
      <c r="AI860" s="74"/>
      <c r="AJ860" s="74"/>
      <c r="AK860" s="74"/>
      <c r="AL860" s="74"/>
    </row>
    <row r="861">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c r="AA861" s="74"/>
      <c r="AB861" s="74"/>
      <c r="AC861" s="74"/>
      <c r="AD861" s="74"/>
      <c r="AE861" s="74"/>
      <c r="AF861" s="74"/>
      <c r="AG861" s="74"/>
      <c r="AH861" s="74"/>
      <c r="AI861" s="74"/>
      <c r="AJ861" s="74"/>
      <c r="AK861" s="74"/>
      <c r="AL861" s="74"/>
    </row>
    <row r="862">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c r="AA862" s="74"/>
      <c r="AB862" s="74"/>
      <c r="AC862" s="74"/>
      <c r="AD862" s="74"/>
      <c r="AE862" s="74"/>
      <c r="AF862" s="74"/>
      <c r="AG862" s="74"/>
      <c r="AH862" s="74"/>
      <c r="AI862" s="74"/>
      <c r="AJ862" s="74"/>
      <c r="AK862" s="74"/>
      <c r="AL862" s="74"/>
    </row>
    <row r="863">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c r="AA863" s="74"/>
      <c r="AB863" s="74"/>
      <c r="AC863" s="74"/>
      <c r="AD863" s="74"/>
      <c r="AE863" s="74"/>
      <c r="AF863" s="74"/>
      <c r="AG863" s="74"/>
      <c r="AH863" s="74"/>
      <c r="AI863" s="74"/>
      <c r="AJ863" s="74"/>
      <c r="AK863" s="74"/>
      <c r="AL863" s="74"/>
    </row>
    <row r="864">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c r="AA864" s="74"/>
      <c r="AB864" s="74"/>
      <c r="AC864" s="74"/>
      <c r="AD864" s="74"/>
      <c r="AE864" s="74"/>
      <c r="AF864" s="74"/>
      <c r="AG864" s="74"/>
      <c r="AH864" s="74"/>
      <c r="AI864" s="74"/>
      <c r="AJ864" s="74"/>
      <c r="AK864" s="74"/>
      <c r="AL864" s="74"/>
    </row>
    <row r="865">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c r="AA865" s="74"/>
      <c r="AB865" s="74"/>
      <c r="AC865" s="74"/>
      <c r="AD865" s="74"/>
      <c r="AE865" s="74"/>
      <c r="AF865" s="74"/>
      <c r="AG865" s="74"/>
      <c r="AH865" s="74"/>
      <c r="AI865" s="74"/>
      <c r="AJ865" s="74"/>
      <c r="AK865" s="74"/>
      <c r="AL865" s="74"/>
    </row>
    <row r="866">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c r="AA866" s="74"/>
      <c r="AB866" s="74"/>
      <c r="AC866" s="74"/>
      <c r="AD866" s="74"/>
      <c r="AE866" s="74"/>
      <c r="AF866" s="74"/>
      <c r="AG866" s="74"/>
      <c r="AH866" s="74"/>
      <c r="AI866" s="74"/>
      <c r="AJ866" s="74"/>
      <c r="AK866" s="74"/>
      <c r="AL866" s="74"/>
    </row>
    <row r="867">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c r="AA867" s="74"/>
      <c r="AB867" s="74"/>
      <c r="AC867" s="74"/>
      <c r="AD867" s="74"/>
      <c r="AE867" s="74"/>
      <c r="AF867" s="74"/>
      <c r="AG867" s="74"/>
      <c r="AH867" s="74"/>
      <c r="AI867" s="74"/>
      <c r="AJ867" s="74"/>
      <c r="AK867" s="74"/>
      <c r="AL867" s="74"/>
    </row>
    <row r="868">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c r="AA868" s="74"/>
      <c r="AB868" s="74"/>
      <c r="AC868" s="74"/>
      <c r="AD868" s="74"/>
      <c r="AE868" s="74"/>
      <c r="AF868" s="74"/>
      <c r="AG868" s="74"/>
      <c r="AH868" s="74"/>
      <c r="AI868" s="74"/>
      <c r="AJ868" s="74"/>
      <c r="AK868" s="74"/>
      <c r="AL868" s="74"/>
    </row>
    <row r="869">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c r="AA869" s="74"/>
      <c r="AB869" s="74"/>
      <c r="AC869" s="74"/>
      <c r="AD869" s="74"/>
      <c r="AE869" s="74"/>
      <c r="AF869" s="74"/>
      <c r="AG869" s="74"/>
      <c r="AH869" s="74"/>
      <c r="AI869" s="74"/>
      <c r="AJ869" s="74"/>
      <c r="AK869" s="74"/>
      <c r="AL869" s="74"/>
    </row>
    <row r="870">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c r="AA870" s="74"/>
      <c r="AB870" s="74"/>
      <c r="AC870" s="74"/>
      <c r="AD870" s="74"/>
      <c r="AE870" s="74"/>
      <c r="AF870" s="74"/>
      <c r="AG870" s="74"/>
      <c r="AH870" s="74"/>
      <c r="AI870" s="74"/>
      <c r="AJ870" s="74"/>
      <c r="AK870" s="74"/>
      <c r="AL870" s="74"/>
    </row>
    <row r="871">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c r="AA871" s="74"/>
      <c r="AB871" s="74"/>
      <c r="AC871" s="74"/>
      <c r="AD871" s="74"/>
      <c r="AE871" s="74"/>
      <c r="AF871" s="74"/>
      <c r="AG871" s="74"/>
      <c r="AH871" s="74"/>
      <c r="AI871" s="74"/>
      <c r="AJ871" s="74"/>
      <c r="AK871" s="74"/>
      <c r="AL871" s="74"/>
    </row>
    <row r="872">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c r="AA872" s="74"/>
      <c r="AB872" s="74"/>
      <c r="AC872" s="74"/>
      <c r="AD872" s="74"/>
      <c r="AE872" s="74"/>
      <c r="AF872" s="74"/>
      <c r="AG872" s="74"/>
      <c r="AH872" s="74"/>
      <c r="AI872" s="74"/>
      <c r="AJ872" s="74"/>
      <c r="AK872" s="74"/>
      <c r="AL872" s="74"/>
    </row>
    <row r="873">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c r="AA873" s="74"/>
      <c r="AB873" s="74"/>
      <c r="AC873" s="74"/>
      <c r="AD873" s="74"/>
      <c r="AE873" s="74"/>
      <c r="AF873" s="74"/>
      <c r="AG873" s="74"/>
      <c r="AH873" s="74"/>
      <c r="AI873" s="74"/>
      <c r="AJ873" s="74"/>
      <c r="AK873" s="74"/>
      <c r="AL873" s="74"/>
    </row>
    <row r="874">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c r="AA874" s="74"/>
      <c r="AB874" s="74"/>
      <c r="AC874" s="74"/>
      <c r="AD874" s="74"/>
      <c r="AE874" s="74"/>
      <c r="AF874" s="74"/>
      <c r="AG874" s="74"/>
      <c r="AH874" s="74"/>
      <c r="AI874" s="74"/>
      <c r="AJ874" s="74"/>
      <c r="AK874" s="74"/>
      <c r="AL874" s="74"/>
    </row>
    <row r="875">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c r="AA875" s="74"/>
      <c r="AB875" s="74"/>
      <c r="AC875" s="74"/>
      <c r="AD875" s="74"/>
      <c r="AE875" s="74"/>
      <c r="AF875" s="74"/>
      <c r="AG875" s="74"/>
      <c r="AH875" s="74"/>
      <c r="AI875" s="74"/>
      <c r="AJ875" s="74"/>
      <c r="AK875" s="74"/>
      <c r="AL875" s="74"/>
    </row>
    <row r="876">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c r="AA876" s="74"/>
      <c r="AB876" s="74"/>
      <c r="AC876" s="74"/>
      <c r="AD876" s="74"/>
      <c r="AE876" s="74"/>
      <c r="AF876" s="74"/>
      <c r="AG876" s="74"/>
      <c r="AH876" s="74"/>
      <c r="AI876" s="74"/>
      <c r="AJ876" s="74"/>
      <c r="AK876" s="74"/>
      <c r="AL876" s="74"/>
    </row>
    <row r="877">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c r="AA877" s="74"/>
      <c r="AB877" s="74"/>
      <c r="AC877" s="74"/>
      <c r="AD877" s="74"/>
      <c r="AE877" s="74"/>
      <c r="AF877" s="74"/>
      <c r="AG877" s="74"/>
      <c r="AH877" s="74"/>
      <c r="AI877" s="74"/>
      <c r="AJ877" s="74"/>
      <c r="AK877" s="74"/>
      <c r="AL877" s="74"/>
    </row>
    <row r="878">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c r="AA878" s="74"/>
      <c r="AB878" s="74"/>
      <c r="AC878" s="74"/>
      <c r="AD878" s="74"/>
      <c r="AE878" s="74"/>
      <c r="AF878" s="74"/>
      <c r="AG878" s="74"/>
      <c r="AH878" s="74"/>
      <c r="AI878" s="74"/>
      <c r="AJ878" s="74"/>
      <c r="AK878" s="74"/>
      <c r="AL878" s="74"/>
    </row>
    <row r="879">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c r="AA879" s="74"/>
      <c r="AB879" s="74"/>
      <c r="AC879" s="74"/>
      <c r="AD879" s="74"/>
      <c r="AE879" s="74"/>
      <c r="AF879" s="74"/>
      <c r="AG879" s="74"/>
      <c r="AH879" s="74"/>
      <c r="AI879" s="74"/>
      <c r="AJ879" s="74"/>
      <c r="AK879" s="74"/>
      <c r="AL879" s="74"/>
    </row>
    <row r="880">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c r="AA880" s="74"/>
      <c r="AB880" s="74"/>
      <c r="AC880" s="74"/>
      <c r="AD880" s="74"/>
      <c r="AE880" s="74"/>
      <c r="AF880" s="74"/>
      <c r="AG880" s="74"/>
      <c r="AH880" s="74"/>
      <c r="AI880" s="74"/>
      <c r="AJ880" s="74"/>
      <c r="AK880" s="74"/>
      <c r="AL880" s="74"/>
    </row>
    <row r="881">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c r="AA881" s="74"/>
      <c r="AB881" s="74"/>
      <c r="AC881" s="74"/>
      <c r="AD881" s="74"/>
      <c r="AE881" s="74"/>
      <c r="AF881" s="74"/>
      <c r="AG881" s="74"/>
      <c r="AH881" s="74"/>
      <c r="AI881" s="74"/>
      <c r="AJ881" s="74"/>
      <c r="AK881" s="74"/>
      <c r="AL881" s="74"/>
    </row>
    <row r="882">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c r="AA882" s="74"/>
      <c r="AB882" s="74"/>
      <c r="AC882" s="74"/>
      <c r="AD882" s="74"/>
      <c r="AE882" s="74"/>
      <c r="AF882" s="74"/>
      <c r="AG882" s="74"/>
      <c r="AH882" s="74"/>
      <c r="AI882" s="74"/>
      <c r="AJ882" s="74"/>
      <c r="AK882" s="74"/>
      <c r="AL882" s="74"/>
    </row>
    <row r="883">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c r="AA883" s="74"/>
      <c r="AB883" s="74"/>
      <c r="AC883" s="74"/>
      <c r="AD883" s="74"/>
      <c r="AE883" s="74"/>
      <c r="AF883" s="74"/>
      <c r="AG883" s="74"/>
      <c r="AH883" s="74"/>
      <c r="AI883" s="74"/>
      <c r="AJ883" s="74"/>
      <c r="AK883" s="74"/>
      <c r="AL883" s="74"/>
    </row>
    <row r="884">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c r="AA884" s="74"/>
      <c r="AB884" s="74"/>
      <c r="AC884" s="74"/>
      <c r="AD884" s="74"/>
      <c r="AE884" s="74"/>
      <c r="AF884" s="74"/>
      <c r="AG884" s="74"/>
      <c r="AH884" s="74"/>
      <c r="AI884" s="74"/>
      <c r="AJ884" s="74"/>
      <c r="AK884" s="74"/>
      <c r="AL884" s="74"/>
    </row>
    <row r="885">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c r="AA885" s="74"/>
      <c r="AB885" s="74"/>
      <c r="AC885" s="74"/>
      <c r="AD885" s="74"/>
      <c r="AE885" s="74"/>
      <c r="AF885" s="74"/>
      <c r="AG885" s="74"/>
      <c r="AH885" s="74"/>
      <c r="AI885" s="74"/>
      <c r="AJ885" s="74"/>
      <c r="AK885" s="74"/>
      <c r="AL885" s="74"/>
    </row>
    <row r="886">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c r="AA886" s="74"/>
      <c r="AB886" s="74"/>
      <c r="AC886" s="74"/>
      <c r="AD886" s="74"/>
      <c r="AE886" s="74"/>
      <c r="AF886" s="74"/>
      <c r="AG886" s="74"/>
      <c r="AH886" s="74"/>
      <c r="AI886" s="74"/>
      <c r="AJ886" s="74"/>
      <c r="AK886" s="74"/>
      <c r="AL886" s="74"/>
    </row>
    <row r="887">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c r="AA887" s="74"/>
      <c r="AB887" s="74"/>
      <c r="AC887" s="74"/>
      <c r="AD887" s="74"/>
      <c r="AE887" s="74"/>
      <c r="AF887" s="74"/>
      <c r="AG887" s="74"/>
      <c r="AH887" s="74"/>
      <c r="AI887" s="74"/>
      <c r="AJ887" s="74"/>
      <c r="AK887" s="74"/>
      <c r="AL887" s="74"/>
    </row>
    <row r="888">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c r="AA888" s="74"/>
      <c r="AB888" s="74"/>
      <c r="AC888" s="74"/>
      <c r="AD888" s="74"/>
      <c r="AE888" s="74"/>
      <c r="AF888" s="74"/>
      <c r="AG888" s="74"/>
      <c r="AH888" s="74"/>
      <c r="AI888" s="74"/>
      <c r="AJ888" s="74"/>
      <c r="AK888" s="74"/>
      <c r="AL888" s="74"/>
    </row>
    <row r="889">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c r="AA889" s="74"/>
      <c r="AB889" s="74"/>
      <c r="AC889" s="74"/>
      <c r="AD889" s="74"/>
      <c r="AE889" s="74"/>
      <c r="AF889" s="74"/>
      <c r="AG889" s="74"/>
      <c r="AH889" s="74"/>
      <c r="AI889" s="74"/>
      <c r="AJ889" s="74"/>
      <c r="AK889" s="74"/>
      <c r="AL889" s="74"/>
    </row>
    <row r="890">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c r="AA890" s="74"/>
      <c r="AB890" s="74"/>
      <c r="AC890" s="74"/>
      <c r="AD890" s="74"/>
      <c r="AE890" s="74"/>
      <c r="AF890" s="74"/>
      <c r="AG890" s="74"/>
      <c r="AH890" s="74"/>
      <c r="AI890" s="74"/>
      <c r="AJ890" s="74"/>
      <c r="AK890" s="74"/>
      <c r="AL890" s="74"/>
    </row>
    <row r="891">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c r="AA891" s="74"/>
      <c r="AB891" s="74"/>
      <c r="AC891" s="74"/>
      <c r="AD891" s="74"/>
      <c r="AE891" s="74"/>
      <c r="AF891" s="74"/>
      <c r="AG891" s="74"/>
      <c r="AH891" s="74"/>
      <c r="AI891" s="74"/>
      <c r="AJ891" s="74"/>
      <c r="AK891" s="74"/>
      <c r="AL891" s="74"/>
    </row>
    <row r="892">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c r="AA892" s="74"/>
      <c r="AB892" s="74"/>
      <c r="AC892" s="74"/>
      <c r="AD892" s="74"/>
      <c r="AE892" s="74"/>
      <c r="AF892" s="74"/>
      <c r="AG892" s="74"/>
      <c r="AH892" s="74"/>
      <c r="AI892" s="74"/>
      <c r="AJ892" s="74"/>
      <c r="AK892" s="74"/>
      <c r="AL892" s="74"/>
    </row>
    <row r="893">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c r="AA893" s="74"/>
      <c r="AB893" s="74"/>
      <c r="AC893" s="74"/>
      <c r="AD893" s="74"/>
      <c r="AE893" s="74"/>
      <c r="AF893" s="74"/>
      <c r="AG893" s="74"/>
      <c r="AH893" s="74"/>
      <c r="AI893" s="74"/>
      <c r="AJ893" s="74"/>
      <c r="AK893" s="74"/>
      <c r="AL893" s="74"/>
    </row>
    <row r="894">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c r="AA894" s="74"/>
      <c r="AB894" s="74"/>
      <c r="AC894" s="74"/>
      <c r="AD894" s="74"/>
      <c r="AE894" s="74"/>
      <c r="AF894" s="74"/>
      <c r="AG894" s="74"/>
      <c r="AH894" s="74"/>
      <c r="AI894" s="74"/>
      <c r="AJ894" s="74"/>
      <c r="AK894" s="74"/>
      <c r="AL894" s="74"/>
    </row>
    <row r="895">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c r="AA895" s="74"/>
      <c r="AB895" s="74"/>
      <c r="AC895" s="74"/>
      <c r="AD895" s="74"/>
      <c r="AE895" s="74"/>
      <c r="AF895" s="74"/>
      <c r="AG895" s="74"/>
      <c r="AH895" s="74"/>
      <c r="AI895" s="74"/>
      <c r="AJ895" s="74"/>
      <c r="AK895" s="74"/>
      <c r="AL895" s="74"/>
    </row>
    <row r="896">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c r="AA896" s="74"/>
      <c r="AB896" s="74"/>
      <c r="AC896" s="74"/>
      <c r="AD896" s="74"/>
      <c r="AE896" s="74"/>
      <c r="AF896" s="74"/>
      <c r="AG896" s="74"/>
      <c r="AH896" s="74"/>
      <c r="AI896" s="74"/>
      <c r="AJ896" s="74"/>
      <c r="AK896" s="74"/>
      <c r="AL896" s="74"/>
    </row>
    <row r="897">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c r="AA897" s="74"/>
      <c r="AB897" s="74"/>
      <c r="AC897" s="74"/>
      <c r="AD897" s="74"/>
      <c r="AE897" s="74"/>
      <c r="AF897" s="74"/>
      <c r="AG897" s="74"/>
      <c r="AH897" s="74"/>
      <c r="AI897" s="74"/>
      <c r="AJ897" s="74"/>
      <c r="AK897" s="74"/>
      <c r="AL897" s="74"/>
    </row>
    <row r="898">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c r="AA898" s="74"/>
      <c r="AB898" s="74"/>
      <c r="AC898" s="74"/>
      <c r="AD898" s="74"/>
      <c r="AE898" s="74"/>
      <c r="AF898" s="74"/>
      <c r="AG898" s="74"/>
      <c r="AH898" s="74"/>
      <c r="AI898" s="74"/>
      <c r="AJ898" s="74"/>
      <c r="AK898" s="74"/>
      <c r="AL898" s="74"/>
    </row>
    <row r="899">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c r="AA899" s="74"/>
      <c r="AB899" s="74"/>
      <c r="AC899" s="74"/>
      <c r="AD899" s="74"/>
      <c r="AE899" s="74"/>
      <c r="AF899" s="74"/>
      <c r="AG899" s="74"/>
      <c r="AH899" s="74"/>
      <c r="AI899" s="74"/>
      <c r="AJ899" s="74"/>
      <c r="AK899" s="74"/>
      <c r="AL899" s="74"/>
    </row>
    <row r="900">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c r="AA900" s="74"/>
      <c r="AB900" s="74"/>
      <c r="AC900" s="74"/>
      <c r="AD900" s="74"/>
      <c r="AE900" s="74"/>
      <c r="AF900" s="74"/>
      <c r="AG900" s="74"/>
      <c r="AH900" s="74"/>
      <c r="AI900" s="74"/>
      <c r="AJ900" s="74"/>
      <c r="AK900" s="74"/>
      <c r="AL900" s="74"/>
    </row>
    <row r="901">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c r="AA901" s="74"/>
      <c r="AB901" s="74"/>
      <c r="AC901" s="74"/>
      <c r="AD901" s="74"/>
      <c r="AE901" s="74"/>
      <c r="AF901" s="74"/>
      <c r="AG901" s="74"/>
      <c r="AH901" s="74"/>
      <c r="AI901" s="74"/>
      <c r="AJ901" s="74"/>
      <c r="AK901" s="74"/>
      <c r="AL901" s="74"/>
    </row>
    <row r="902">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c r="AA902" s="74"/>
      <c r="AB902" s="74"/>
      <c r="AC902" s="74"/>
      <c r="AD902" s="74"/>
      <c r="AE902" s="74"/>
      <c r="AF902" s="74"/>
      <c r="AG902" s="74"/>
      <c r="AH902" s="74"/>
      <c r="AI902" s="74"/>
      <c r="AJ902" s="74"/>
      <c r="AK902" s="74"/>
      <c r="AL902" s="74"/>
    </row>
    <row r="903">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c r="AA903" s="74"/>
      <c r="AB903" s="74"/>
      <c r="AC903" s="74"/>
      <c r="AD903" s="74"/>
      <c r="AE903" s="74"/>
      <c r="AF903" s="74"/>
      <c r="AG903" s="74"/>
      <c r="AH903" s="74"/>
      <c r="AI903" s="74"/>
      <c r="AJ903" s="74"/>
      <c r="AK903" s="74"/>
      <c r="AL903" s="74"/>
    </row>
    <row r="904">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c r="AA904" s="74"/>
      <c r="AB904" s="74"/>
      <c r="AC904" s="74"/>
      <c r="AD904" s="74"/>
      <c r="AE904" s="74"/>
      <c r="AF904" s="74"/>
      <c r="AG904" s="74"/>
      <c r="AH904" s="74"/>
      <c r="AI904" s="74"/>
      <c r="AJ904" s="74"/>
      <c r="AK904" s="74"/>
      <c r="AL904" s="74"/>
    </row>
    <row r="905">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c r="AA905" s="74"/>
      <c r="AB905" s="74"/>
      <c r="AC905" s="74"/>
      <c r="AD905" s="74"/>
      <c r="AE905" s="74"/>
      <c r="AF905" s="74"/>
      <c r="AG905" s="74"/>
      <c r="AH905" s="74"/>
      <c r="AI905" s="74"/>
      <c r="AJ905" s="74"/>
      <c r="AK905" s="74"/>
      <c r="AL905" s="74"/>
    </row>
    <row r="906">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c r="AA906" s="74"/>
      <c r="AB906" s="74"/>
      <c r="AC906" s="74"/>
      <c r="AD906" s="74"/>
      <c r="AE906" s="74"/>
      <c r="AF906" s="74"/>
      <c r="AG906" s="74"/>
      <c r="AH906" s="74"/>
      <c r="AI906" s="74"/>
      <c r="AJ906" s="74"/>
      <c r="AK906" s="74"/>
      <c r="AL906" s="74"/>
    </row>
    <row r="907">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c r="AA907" s="74"/>
      <c r="AB907" s="74"/>
      <c r="AC907" s="74"/>
      <c r="AD907" s="74"/>
      <c r="AE907" s="74"/>
      <c r="AF907" s="74"/>
      <c r="AG907" s="74"/>
      <c r="AH907" s="74"/>
      <c r="AI907" s="74"/>
      <c r="AJ907" s="74"/>
      <c r="AK907" s="74"/>
      <c r="AL907" s="74"/>
    </row>
    <row r="908">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c r="AA908" s="74"/>
      <c r="AB908" s="74"/>
      <c r="AC908" s="74"/>
      <c r="AD908" s="74"/>
      <c r="AE908" s="74"/>
      <c r="AF908" s="74"/>
      <c r="AG908" s="74"/>
      <c r="AH908" s="74"/>
      <c r="AI908" s="74"/>
      <c r="AJ908" s="74"/>
      <c r="AK908" s="74"/>
      <c r="AL908" s="74"/>
    </row>
    <row r="909">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c r="AA909" s="74"/>
      <c r="AB909" s="74"/>
      <c r="AC909" s="74"/>
      <c r="AD909" s="74"/>
      <c r="AE909" s="74"/>
      <c r="AF909" s="74"/>
      <c r="AG909" s="74"/>
      <c r="AH909" s="74"/>
      <c r="AI909" s="74"/>
      <c r="AJ909" s="74"/>
      <c r="AK909" s="74"/>
      <c r="AL909" s="74"/>
    </row>
    <row r="910">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c r="AA910" s="74"/>
      <c r="AB910" s="74"/>
      <c r="AC910" s="74"/>
      <c r="AD910" s="74"/>
      <c r="AE910" s="74"/>
      <c r="AF910" s="74"/>
      <c r="AG910" s="74"/>
      <c r="AH910" s="74"/>
      <c r="AI910" s="74"/>
      <c r="AJ910" s="74"/>
      <c r="AK910" s="74"/>
      <c r="AL910" s="74"/>
    </row>
    <row r="911">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c r="AA911" s="74"/>
      <c r="AB911" s="74"/>
      <c r="AC911" s="74"/>
      <c r="AD911" s="74"/>
      <c r="AE911" s="74"/>
      <c r="AF911" s="74"/>
      <c r="AG911" s="74"/>
      <c r="AH911" s="74"/>
      <c r="AI911" s="74"/>
      <c r="AJ911" s="74"/>
      <c r="AK911" s="74"/>
      <c r="AL911" s="74"/>
    </row>
    <row r="912">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c r="AA912" s="74"/>
      <c r="AB912" s="74"/>
      <c r="AC912" s="74"/>
      <c r="AD912" s="74"/>
      <c r="AE912" s="74"/>
      <c r="AF912" s="74"/>
      <c r="AG912" s="74"/>
      <c r="AH912" s="74"/>
      <c r="AI912" s="74"/>
      <c r="AJ912" s="74"/>
      <c r="AK912" s="74"/>
      <c r="AL912" s="74"/>
    </row>
    <row r="913">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c r="AA913" s="74"/>
      <c r="AB913" s="74"/>
      <c r="AC913" s="74"/>
      <c r="AD913" s="74"/>
      <c r="AE913" s="74"/>
      <c r="AF913" s="74"/>
      <c r="AG913" s="74"/>
      <c r="AH913" s="74"/>
      <c r="AI913" s="74"/>
      <c r="AJ913" s="74"/>
      <c r="AK913" s="74"/>
      <c r="AL913" s="74"/>
    </row>
    <row r="914">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c r="AA914" s="74"/>
      <c r="AB914" s="74"/>
      <c r="AC914" s="74"/>
      <c r="AD914" s="74"/>
      <c r="AE914" s="74"/>
      <c r="AF914" s="74"/>
      <c r="AG914" s="74"/>
      <c r="AH914" s="74"/>
      <c r="AI914" s="74"/>
      <c r="AJ914" s="74"/>
      <c r="AK914" s="74"/>
      <c r="AL914" s="74"/>
    </row>
    <row r="915">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c r="AA915" s="74"/>
      <c r="AB915" s="74"/>
      <c r="AC915" s="74"/>
      <c r="AD915" s="74"/>
      <c r="AE915" s="74"/>
      <c r="AF915" s="74"/>
      <c r="AG915" s="74"/>
      <c r="AH915" s="74"/>
      <c r="AI915" s="74"/>
      <c r="AJ915" s="74"/>
      <c r="AK915" s="74"/>
      <c r="AL915" s="74"/>
    </row>
    <row r="916">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c r="AA916" s="74"/>
      <c r="AB916" s="74"/>
      <c r="AC916" s="74"/>
      <c r="AD916" s="74"/>
      <c r="AE916" s="74"/>
      <c r="AF916" s="74"/>
      <c r="AG916" s="74"/>
      <c r="AH916" s="74"/>
      <c r="AI916" s="74"/>
      <c r="AJ916" s="74"/>
      <c r="AK916" s="74"/>
      <c r="AL916" s="74"/>
    </row>
    <row r="917">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c r="AA917" s="74"/>
      <c r="AB917" s="74"/>
      <c r="AC917" s="74"/>
      <c r="AD917" s="74"/>
      <c r="AE917" s="74"/>
      <c r="AF917" s="74"/>
      <c r="AG917" s="74"/>
      <c r="AH917" s="74"/>
      <c r="AI917" s="74"/>
      <c r="AJ917" s="74"/>
      <c r="AK917" s="74"/>
      <c r="AL917" s="74"/>
    </row>
    <row r="918">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c r="AA918" s="74"/>
      <c r="AB918" s="74"/>
      <c r="AC918" s="74"/>
      <c r="AD918" s="74"/>
      <c r="AE918" s="74"/>
      <c r="AF918" s="74"/>
      <c r="AG918" s="74"/>
      <c r="AH918" s="74"/>
      <c r="AI918" s="74"/>
      <c r="AJ918" s="74"/>
      <c r="AK918" s="74"/>
      <c r="AL918" s="74"/>
    </row>
    <row r="919">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c r="AA919" s="74"/>
      <c r="AB919" s="74"/>
      <c r="AC919" s="74"/>
      <c r="AD919" s="74"/>
      <c r="AE919" s="74"/>
      <c r="AF919" s="74"/>
      <c r="AG919" s="74"/>
      <c r="AH919" s="74"/>
      <c r="AI919" s="74"/>
      <c r="AJ919" s="74"/>
      <c r="AK919" s="74"/>
      <c r="AL919" s="74"/>
    </row>
    <row r="920">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c r="AA920" s="74"/>
      <c r="AB920" s="74"/>
      <c r="AC920" s="74"/>
      <c r="AD920" s="74"/>
      <c r="AE920" s="74"/>
      <c r="AF920" s="74"/>
      <c r="AG920" s="74"/>
      <c r="AH920" s="74"/>
      <c r="AI920" s="74"/>
      <c r="AJ920" s="74"/>
      <c r="AK920" s="74"/>
      <c r="AL920" s="74"/>
    </row>
    <row r="921">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c r="AA921" s="74"/>
      <c r="AB921" s="74"/>
      <c r="AC921" s="74"/>
      <c r="AD921" s="74"/>
      <c r="AE921" s="74"/>
      <c r="AF921" s="74"/>
      <c r="AG921" s="74"/>
      <c r="AH921" s="74"/>
      <c r="AI921" s="74"/>
      <c r="AJ921" s="74"/>
      <c r="AK921" s="74"/>
      <c r="AL921" s="74"/>
    </row>
    <row r="922">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c r="AA922" s="74"/>
      <c r="AB922" s="74"/>
      <c r="AC922" s="74"/>
      <c r="AD922" s="74"/>
      <c r="AE922" s="74"/>
      <c r="AF922" s="74"/>
      <c r="AG922" s="74"/>
      <c r="AH922" s="74"/>
      <c r="AI922" s="74"/>
      <c r="AJ922" s="74"/>
      <c r="AK922" s="74"/>
      <c r="AL922" s="74"/>
    </row>
    <row r="923">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c r="AA923" s="74"/>
      <c r="AB923" s="74"/>
      <c r="AC923" s="74"/>
      <c r="AD923" s="74"/>
      <c r="AE923" s="74"/>
      <c r="AF923" s="74"/>
      <c r="AG923" s="74"/>
      <c r="AH923" s="74"/>
      <c r="AI923" s="74"/>
      <c r="AJ923" s="74"/>
      <c r="AK923" s="74"/>
      <c r="AL923" s="74"/>
    </row>
    <row r="924">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c r="AA924" s="74"/>
      <c r="AB924" s="74"/>
      <c r="AC924" s="74"/>
      <c r="AD924" s="74"/>
      <c r="AE924" s="74"/>
      <c r="AF924" s="74"/>
      <c r="AG924" s="74"/>
      <c r="AH924" s="74"/>
      <c r="AI924" s="74"/>
      <c r="AJ924" s="74"/>
      <c r="AK924" s="74"/>
      <c r="AL924" s="74"/>
    </row>
    <row r="925">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c r="AA925" s="74"/>
      <c r="AB925" s="74"/>
      <c r="AC925" s="74"/>
      <c r="AD925" s="74"/>
      <c r="AE925" s="74"/>
      <c r="AF925" s="74"/>
      <c r="AG925" s="74"/>
      <c r="AH925" s="74"/>
      <c r="AI925" s="74"/>
      <c r="AJ925" s="74"/>
      <c r="AK925" s="74"/>
      <c r="AL925" s="74"/>
    </row>
    <row r="926">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c r="AA926" s="74"/>
      <c r="AB926" s="74"/>
      <c r="AC926" s="74"/>
      <c r="AD926" s="74"/>
      <c r="AE926" s="74"/>
      <c r="AF926" s="74"/>
      <c r="AG926" s="74"/>
      <c r="AH926" s="74"/>
      <c r="AI926" s="74"/>
      <c r="AJ926" s="74"/>
      <c r="AK926" s="74"/>
      <c r="AL926" s="74"/>
    </row>
    <row r="927">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c r="AA927" s="74"/>
      <c r="AB927" s="74"/>
      <c r="AC927" s="74"/>
      <c r="AD927" s="74"/>
      <c r="AE927" s="74"/>
      <c r="AF927" s="74"/>
      <c r="AG927" s="74"/>
      <c r="AH927" s="74"/>
      <c r="AI927" s="74"/>
      <c r="AJ927" s="74"/>
      <c r="AK927" s="74"/>
      <c r="AL927" s="74"/>
    </row>
    <row r="928">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c r="AA928" s="74"/>
      <c r="AB928" s="74"/>
      <c r="AC928" s="74"/>
      <c r="AD928" s="74"/>
      <c r="AE928" s="74"/>
      <c r="AF928" s="74"/>
      <c r="AG928" s="74"/>
      <c r="AH928" s="74"/>
      <c r="AI928" s="74"/>
      <c r="AJ928" s="74"/>
      <c r="AK928" s="74"/>
      <c r="AL928" s="74"/>
    </row>
    <row r="929">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c r="AA929" s="74"/>
      <c r="AB929" s="74"/>
      <c r="AC929" s="74"/>
      <c r="AD929" s="74"/>
      <c r="AE929" s="74"/>
      <c r="AF929" s="74"/>
      <c r="AG929" s="74"/>
      <c r="AH929" s="74"/>
      <c r="AI929" s="74"/>
      <c r="AJ929" s="74"/>
      <c r="AK929" s="74"/>
      <c r="AL929" s="74"/>
    </row>
    <row r="930">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c r="AA930" s="74"/>
      <c r="AB930" s="74"/>
      <c r="AC930" s="74"/>
      <c r="AD930" s="74"/>
      <c r="AE930" s="74"/>
      <c r="AF930" s="74"/>
      <c r="AG930" s="74"/>
      <c r="AH930" s="74"/>
      <c r="AI930" s="74"/>
      <c r="AJ930" s="74"/>
      <c r="AK930" s="74"/>
      <c r="AL930" s="74"/>
    </row>
    <row r="931">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c r="AA931" s="74"/>
      <c r="AB931" s="74"/>
      <c r="AC931" s="74"/>
      <c r="AD931" s="74"/>
      <c r="AE931" s="74"/>
      <c r="AF931" s="74"/>
      <c r="AG931" s="74"/>
      <c r="AH931" s="74"/>
      <c r="AI931" s="74"/>
      <c r="AJ931" s="74"/>
      <c r="AK931" s="74"/>
      <c r="AL931" s="74"/>
    </row>
    <row r="932">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c r="AA932" s="74"/>
      <c r="AB932" s="74"/>
      <c r="AC932" s="74"/>
      <c r="AD932" s="74"/>
      <c r="AE932" s="74"/>
      <c r="AF932" s="74"/>
      <c r="AG932" s="74"/>
      <c r="AH932" s="74"/>
      <c r="AI932" s="74"/>
      <c r="AJ932" s="74"/>
      <c r="AK932" s="74"/>
      <c r="AL932" s="74"/>
    </row>
    <row r="933">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c r="AA933" s="74"/>
      <c r="AB933" s="74"/>
      <c r="AC933" s="74"/>
      <c r="AD933" s="74"/>
      <c r="AE933" s="74"/>
      <c r="AF933" s="74"/>
      <c r="AG933" s="74"/>
      <c r="AH933" s="74"/>
      <c r="AI933" s="74"/>
      <c r="AJ933" s="74"/>
      <c r="AK933" s="74"/>
      <c r="AL933" s="74"/>
    </row>
    <row r="934">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c r="AA934" s="74"/>
      <c r="AB934" s="74"/>
      <c r="AC934" s="74"/>
      <c r="AD934" s="74"/>
      <c r="AE934" s="74"/>
      <c r="AF934" s="74"/>
      <c r="AG934" s="74"/>
      <c r="AH934" s="74"/>
      <c r="AI934" s="74"/>
      <c r="AJ934" s="74"/>
      <c r="AK934" s="74"/>
      <c r="AL934" s="74"/>
    </row>
    <row r="935">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c r="AA935" s="74"/>
      <c r="AB935" s="74"/>
      <c r="AC935" s="74"/>
      <c r="AD935" s="74"/>
      <c r="AE935" s="74"/>
      <c r="AF935" s="74"/>
      <c r="AG935" s="74"/>
      <c r="AH935" s="74"/>
      <c r="AI935" s="74"/>
      <c r="AJ935" s="74"/>
      <c r="AK935" s="74"/>
      <c r="AL935" s="74"/>
    </row>
    <row r="936">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c r="AA936" s="74"/>
      <c r="AB936" s="74"/>
      <c r="AC936" s="74"/>
      <c r="AD936" s="74"/>
      <c r="AE936" s="74"/>
      <c r="AF936" s="74"/>
      <c r="AG936" s="74"/>
      <c r="AH936" s="74"/>
      <c r="AI936" s="74"/>
      <c r="AJ936" s="74"/>
      <c r="AK936" s="74"/>
      <c r="AL936" s="74"/>
    </row>
    <row r="937">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c r="AA937" s="74"/>
      <c r="AB937" s="74"/>
      <c r="AC937" s="74"/>
      <c r="AD937" s="74"/>
      <c r="AE937" s="74"/>
      <c r="AF937" s="74"/>
      <c r="AG937" s="74"/>
      <c r="AH937" s="74"/>
      <c r="AI937" s="74"/>
      <c r="AJ937" s="74"/>
      <c r="AK937" s="74"/>
      <c r="AL937" s="74"/>
    </row>
    <row r="938">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c r="AA938" s="74"/>
      <c r="AB938" s="74"/>
      <c r="AC938" s="74"/>
      <c r="AD938" s="74"/>
      <c r="AE938" s="74"/>
      <c r="AF938" s="74"/>
      <c r="AG938" s="74"/>
      <c r="AH938" s="74"/>
      <c r="AI938" s="74"/>
      <c r="AJ938" s="74"/>
      <c r="AK938" s="74"/>
      <c r="AL938" s="74"/>
    </row>
    <row r="939">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c r="AA939" s="74"/>
      <c r="AB939" s="74"/>
      <c r="AC939" s="74"/>
      <c r="AD939" s="74"/>
      <c r="AE939" s="74"/>
      <c r="AF939" s="74"/>
      <c r="AG939" s="74"/>
      <c r="AH939" s="74"/>
      <c r="AI939" s="74"/>
      <c r="AJ939" s="74"/>
      <c r="AK939" s="74"/>
      <c r="AL939" s="74"/>
    </row>
    <row r="940">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c r="AA940" s="74"/>
      <c r="AB940" s="74"/>
      <c r="AC940" s="74"/>
      <c r="AD940" s="74"/>
      <c r="AE940" s="74"/>
      <c r="AF940" s="74"/>
      <c r="AG940" s="74"/>
      <c r="AH940" s="74"/>
      <c r="AI940" s="74"/>
      <c r="AJ940" s="74"/>
      <c r="AK940" s="74"/>
      <c r="AL940" s="74"/>
    </row>
    <row r="941">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c r="AA941" s="74"/>
      <c r="AB941" s="74"/>
      <c r="AC941" s="74"/>
      <c r="AD941" s="74"/>
      <c r="AE941" s="74"/>
      <c r="AF941" s="74"/>
      <c r="AG941" s="74"/>
      <c r="AH941" s="74"/>
      <c r="AI941" s="74"/>
      <c r="AJ941" s="74"/>
      <c r="AK941" s="74"/>
      <c r="AL941" s="74"/>
    </row>
    <row r="942">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c r="AA942" s="74"/>
      <c r="AB942" s="74"/>
      <c r="AC942" s="74"/>
      <c r="AD942" s="74"/>
      <c r="AE942" s="74"/>
      <c r="AF942" s="74"/>
      <c r="AG942" s="74"/>
      <c r="AH942" s="74"/>
      <c r="AI942" s="74"/>
      <c r="AJ942" s="74"/>
      <c r="AK942" s="74"/>
      <c r="AL942" s="74"/>
    </row>
    <row r="943">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c r="AA943" s="74"/>
      <c r="AB943" s="74"/>
      <c r="AC943" s="74"/>
      <c r="AD943" s="74"/>
      <c r="AE943" s="74"/>
      <c r="AF943" s="74"/>
      <c r="AG943" s="74"/>
      <c r="AH943" s="74"/>
      <c r="AI943" s="74"/>
      <c r="AJ943" s="74"/>
      <c r="AK943" s="74"/>
      <c r="AL943" s="74"/>
    </row>
    <row r="944">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c r="AA944" s="74"/>
      <c r="AB944" s="74"/>
      <c r="AC944" s="74"/>
      <c r="AD944" s="74"/>
      <c r="AE944" s="74"/>
      <c r="AF944" s="74"/>
      <c r="AG944" s="74"/>
      <c r="AH944" s="74"/>
      <c r="AI944" s="74"/>
      <c r="AJ944" s="74"/>
      <c r="AK944" s="74"/>
      <c r="AL944" s="74"/>
    </row>
    <row r="945">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c r="AA945" s="74"/>
      <c r="AB945" s="74"/>
      <c r="AC945" s="74"/>
      <c r="AD945" s="74"/>
      <c r="AE945" s="74"/>
      <c r="AF945" s="74"/>
      <c r="AG945" s="74"/>
      <c r="AH945" s="74"/>
      <c r="AI945" s="74"/>
      <c r="AJ945" s="74"/>
      <c r="AK945" s="74"/>
      <c r="AL945" s="74"/>
    </row>
    <row r="946">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c r="AA946" s="74"/>
      <c r="AB946" s="74"/>
      <c r="AC946" s="74"/>
      <c r="AD946" s="74"/>
      <c r="AE946" s="74"/>
      <c r="AF946" s="74"/>
      <c r="AG946" s="74"/>
      <c r="AH946" s="74"/>
      <c r="AI946" s="74"/>
      <c r="AJ946" s="74"/>
      <c r="AK946" s="74"/>
      <c r="AL946" s="74"/>
    </row>
    <row r="947">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c r="AA947" s="74"/>
      <c r="AB947" s="74"/>
      <c r="AC947" s="74"/>
      <c r="AD947" s="74"/>
      <c r="AE947" s="74"/>
      <c r="AF947" s="74"/>
      <c r="AG947" s="74"/>
      <c r="AH947" s="74"/>
      <c r="AI947" s="74"/>
      <c r="AJ947" s="74"/>
      <c r="AK947" s="74"/>
      <c r="AL947" s="74"/>
    </row>
    <row r="948">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c r="AA948" s="74"/>
      <c r="AB948" s="74"/>
      <c r="AC948" s="74"/>
      <c r="AD948" s="74"/>
      <c r="AE948" s="74"/>
      <c r="AF948" s="74"/>
      <c r="AG948" s="74"/>
      <c r="AH948" s="74"/>
      <c r="AI948" s="74"/>
      <c r="AJ948" s="74"/>
      <c r="AK948" s="74"/>
      <c r="AL948" s="74"/>
    </row>
    <row r="949">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c r="AA949" s="74"/>
      <c r="AB949" s="74"/>
      <c r="AC949" s="74"/>
      <c r="AD949" s="74"/>
      <c r="AE949" s="74"/>
      <c r="AF949" s="74"/>
      <c r="AG949" s="74"/>
      <c r="AH949" s="74"/>
      <c r="AI949" s="74"/>
      <c r="AJ949" s="74"/>
      <c r="AK949" s="74"/>
      <c r="AL949" s="74"/>
    </row>
    <row r="950">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c r="AA950" s="74"/>
      <c r="AB950" s="74"/>
      <c r="AC950" s="74"/>
      <c r="AD950" s="74"/>
      <c r="AE950" s="74"/>
      <c r="AF950" s="74"/>
      <c r="AG950" s="74"/>
      <c r="AH950" s="74"/>
      <c r="AI950" s="74"/>
      <c r="AJ950" s="74"/>
      <c r="AK950" s="74"/>
      <c r="AL950" s="74"/>
    </row>
    <row r="951">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c r="AA951" s="74"/>
      <c r="AB951" s="74"/>
      <c r="AC951" s="74"/>
      <c r="AD951" s="74"/>
      <c r="AE951" s="74"/>
      <c r="AF951" s="74"/>
      <c r="AG951" s="74"/>
      <c r="AH951" s="74"/>
      <c r="AI951" s="74"/>
      <c r="AJ951" s="74"/>
      <c r="AK951" s="74"/>
      <c r="AL951" s="74"/>
    </row>
    <row r="952">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c r="AA952" s="74"/>
      <c r="AB952" s="74"/>
      <c r="AC952" s="74"/>
      <c r="AD952" s="74"/>
      <c r="AE952" s="74"/>
      <c r="AF952" s="74"/>
      <c r="AG952" s="74"/>
      <c r="AH952" s="74"/>
      <c r="AI952" s="74"/>
      <c r="AJ952" s="74"/>
      <c r="AK952" s="74"/>
      <c r="AL952" s="74"/>
    </row>
    <row r="953">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c r="AA953" s="74"/>
      <c r="AB953" s="74"/>
      <c r="AC953" s="74"/>
      <c r="AD953" s="74"/>
      <c r="AE953" s="74"/>
      <c r="AF953" s="74"/>
      <c r="AG953" s="74"/>
      <c r="AH953" s="74"/>
      <c r="AI953" s="74"/>
      <c r="AJ953" s="74"/>
      <c r="AK953" s="74"/>
      <c r="AL953" s="74"/>
    </row>
    <row r="954">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c r="AA954" s="74"/>
      <c r="AB954" s="74"/>
      <c r="AC954" s="74"/>
      <c r="AD954" s="74"/>
      <c r="AE954" s="74"/>
      <c r="AF954" s="74"/>
      <c r="AG954" s="74"/>
      <c r="AH954" s="74"/>
      <c r="AI954" s="74"/>
      <c r="AJ954" s="74"/>
      <c r="AK954" s="74"/>
      <c r="AL954" s="74"/>
    </row>
    <row r="955">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c r="AA955" s="74"/>
      <c r="AB955" s="74"/>
      <c r="AC955" s="74"/>
      <c r="AD955" s="74"/>
      <c r="AE955" s="74"/>
      <c r="AF955" s="74"/>
      <c r="AG955" s="74"/>
      <c r="AH955" s="74"/>
      <c r="AI955" s="74"/>
      <c r="AJ955" s="74"/>
      <c r="AK955" s="74"/>
      <c r="AL955" s="74"/>
    </row>
    <row r="956">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c r="AA956" s="74"/>
      <c r="AB956" s="74"/>
      <c r="AC956" s="74"/>
      <c r="AD956" s="74"/>
      <c r="AE956" s="74"/>
      <c r="AF956" s="74"/>
      <c r="AG956" s="74"/>
      <c r="AH956" s="74"/>
      <c r="AI956" s="74"/>
      <c r="AJ956" s="74"/>
      <c r="AK956" s="74"/>
      <c r="AL956" s="74"/>
    </row>
    <row r="957">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c r="AA957" s="74"/>
      <c r="AB957" s="74"/>
      <c r="AC957" s="74"/>
      <c r="AD957" s="74"/>
      <c r="AE957" s="74"/>
      <c r="AF957" s="74"/>
      <c r="AG957" s="74"/>
      <c r="AH957" s="74"/>
      <c r="AI957" s="74"/>
      <c r="AJ957" s="74"/>
      <c r="AK957" s="74"/>
      <c r="AL957" s="74"/>
    </row>
    <row r="958">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c r="AA958" s="74"/>
      <c r="AB958" s="74"/>
      <c r="AC958" s="74"/>
      <c r="AD958" s="74"/>
      <c r="AE958" s="74"/>
      <c r="AF958" s="74"/>
      <c r="AG958" s="74"/>
      <c r="AH958" s="74"/>
      <c r="AI958" s="74"/>
      <c r="AJ958" s="74"/>
      <c r="AK958" s="74"/>
      <c r="AL958" s="74"/>
    </row>
    <row r="959">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c r="AA959" s="74"/>
      <c r="AB959" s="74"/>
      <c r="AC959" s="74"/>
      <c r="AD959" s="74"/>
      <c r="AE959" s="74"/>
      <c r="AF959" s="74"/>
      <c r="AG959" s="74"/>
      <c r="AH959" s="74"/>
      <c r="AI959" s="74"/>
      <c r="AJ959" s="74"/>
      <c r="AK959" s="74"/>
      <c r="AL959" s="74"/>
    </row>
    <row r="960">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c r="AA960" s="74"/>
      <c r="AB960" s="74"/>
      <c r="AC960" s="74"/>
      <c r="AD960" s="74"/>
      <c r="AE960" s="74"/>
      <c r="AF960" s="74"/>
      <c r="AG960" s="74"/>
      <c r="AH960" s="74"/>
      <c r="AI960" s="74"/>
      <c r="AJ960" s="74"/>
      <c r="AK960" s="74"/>
      <c r="AL960" s="74"/>
    </row>
    <row r="961">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c r="AA961" s="74"/>
      <c r="AB961" s="74"/>
      <c r="AC961" s="74"/>
      <c r="AD961" s="74"/>
      <c r="AE961" s="74"/>
      <c r="AF961" s="74"/>
      <c r="AG961" s="74"/>
      <c r="AH961" s="74"/>
      <c r="AI961" s="74"/>
      <c r="AJ961" s="74"/>
      <c r="AK961" s="74"/>
      <c r="AL961" s="74"/>
    </row>
    <row r="962">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c r="AA962" s="74"/>
      <c r="AB962" s="74"/>
      <c r="AC962" s="74"/>
      <c r="AD962" s="74"/>
      <c r="AE962" s="74"/>
      <c r="AF962" s="74"/>
      <c r="AG962" s="74"/>
      <c r="AH962" s="74"/>
      <c r="AI962" s="74"/>
      <c r="AJ962" s="74"/>
      <c r="AK962" s="74"/>
      <c r="AL962" s="74"/>
    </row>
    <row r="963">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c r="AA963" s="74"/>
      <c r="AB963" s="74"/>
      <c r="AC963" s="74"/>
      <c r="AD963" s="74"/>
      <c r="AE963" s="74"/>
      <c r="AF963" s="74"/>
      <c r="AG963" s="74"/>
      <c r="AH963" s="74"/>
      <c r="AI963" s="74"/>
      <c r="AJ963" s="74"/>
      <c r="AK963" s="74"/>
      <c r="AL963" s="74"/>
    </row>
    <row r="964">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c r="AA964" s="74"/>
      <c r="AB964" s="74"/>
      <c r="AC964" s="74"/>
      <c r="AD964" s="74"/>
      <c r="AE964" s="74"/>
      <c r="AF964" s="74"/>
      <c r="AG964" s="74"/>
      <c r="AH964" s="74"/>
      <c r="AI964" s="74"/>
      <c r="AJ964" s="74"/>
      <c r="AK964" s="74"/>
      <c r="AL964" s="74"/>
    </row>
    <row r="965">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c r="AA965" s="74"/>
      <c r="AB965" s="74"/>
      <c r="AC965" s="74"/>
      <c r="AD965" s="74"/>
      <c r="AE965" s="74"/>
      <c r="AF965" s="74"/>
      <c r="AG965" s="74"/>
      <c r="AH965" s="74"/>
      <c r="AI965" s="74"/>
      <c r="AJ965" s="74"/>
      <c r="AK965" s="74"/>
      <c r="AL965" s="74"/>
    </row>
    <row r="966">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c r="AA966" s="74"/>
      <c r="AB966" s="74"/>
      <c r="AC966" s="74"/>
      <c r="AD966" s="74"/>
      <c r="AE966" s="74"/>
      <c r="AF966" s="74"/>
      <c r="AG966" s="74"/>
      <c r="AH966" s="74"/>
      <c r="AI966" s="74"/>
      <c r="AJ966" s="74"/>
      <c r="AK966" s="74"/>
      <c r="AL966" s="74"/>
    </row>
    <row r="967">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c r="AA967" s="74"/>
      <c r="AB967" s="74"/>
      <c r="AC967" s="74"/>
      <c r="AD967" s="74"/>
      <c r="AE967" s="74"/>
      <c r="AF967" s="74"/>
      <c r="AG967" s="74"/>
      <c r="AH967" s="74"/>
      <c r="AI967" s="74"/>
      <c r="AJ967" s="74"/>
      <c r="AK967" s="74"/>
      <c r="AL967" s="74"/>
    </row>
    <row r="968">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c r="AA968" s="74"/>
      <c r="AB968" s="74"/>
      <c r="AC968" s="74"/>
      <c r="AD968" s="74"/>
      <c r="AE968" s="74"/>
      <c r="AF968" s="74"/>
      <c r="AG968" s="74"/>
      <c r="AH968" s="74"/>
      <c r="AI968" s="74"/>
      <c r="AJ968" s="74"/>
      <c r="AK968" s="74"/>
      <c r="AL968" s="74"/>
    </row>
    <row r="969">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c r="AA969" s="74"/>
      <c r="AB969" s="74"/>
      <c r="AC969" s="74"/>
      <c r="AD969" s="74"/>
      <c r="AE969" s="74"/>
      <c r="AF969" s="74"/>
      <c r="AG969" s="74"/>
      <c r="AH969" s="74"/>
      <c r="AI969" s="74"/>
      <c r="AJ969" s="74"/>
      <c r="AK969" s="74"/>
      <c r="AL969" s="74"/>
    </row>
    <row r="970">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c r="AA970" s="74"/>
      <c r="AB970" s="74"/>
      <c r="AC970" s="74"/>
      <c r="AD970" s="74"/>
      <c r="AE970" s="74"/>
      <c r="AF970" s="74"/>
      <c r="AG970" s="74"/>
      <c r="AH970" s="74"/>
      <c r="AI970" s="74"/>
      <c r="AJ970" s="74"/>
      <c r="AK970" s="74"/>
      <c r="AL970" s="74"/>
    </row>
    <row r="971">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c r="AA971" s="74"/>
      <c r="AB971" s="74"/>
      <c r="AC971" s="74"/>
      <c r="AD971" s="74"/>
      <c r="AE971" s="74"/>
      <c r="AF971" s="74"/>
      <c r="AG971" s="74"/>
      <c r="AH971" s="74"/>
      <c r="AI971" s="74"/>
      <c r="AJ971" s="74"/>
      <c r="AK971" s="74"/>
      <c r="AL971" s="74"/>
    </row>
    <row r="972">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c r="AA972" s="74"/>
      <c r="AB972" s="74"/>
      <c r="AC972" s="74"/>
      <c r="AD972" s="74"/>
      <c r="AE972" s="74"/>
      <c r="AF972" s="74"/>
      <c r="AG972" s="74"/>
      <c r="AH972" s="74"/>
      <c r="AI972" s="74"/>
      <c r="AJ972" s="74"/>
      <c r="AK972" s="74"/>
      <c r="AL972" s="74"/>
    </row>
    <row r="973">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c r="AA973" s="74"/>
      <c r="AB973" s="74"/>
      <c r="AC973" s="74"/>
      <c r="AD973" s="74"/>
      <c r="AE973" s="74"/>
      <c r="AF973" s="74"/>
      <c r="AG973" s="74"/>
      <c r="AH973" s="74"/>
      <c r="AI973" s="74"/>
      <c r="AJ973" s="74"/>
      <c r="AK973" s="74"/>
      <c r="AL973" s="74"/>
    </row>
    <row r="974">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c r="AA974" s="74"/>
      <c r="AB974" s="74"/>
      <c r="AC974" s="74"/>
      <c r="AD974" s="74"/>
      <c r="AE974" s="74"/>
      <c r="AF974" s="74"/>
      <c r="AG974" s="74"/>
      <c r="AH974" s="74"/>
      <c r="AI974" s="74"/>
      <c r="AJ974" s="74"/>
      <c r="AK974" s="74"/>
      <c r="AL974" s="74"/>
    </row>
    <row r="975">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c r="AA975" s="74"/>
      <c r="AB975" s="74"/>
      <c r="AC975" s="74"/>
      <c r="AD975" s="74"/>
      <c r="AE975" s="74"/>
      <c r="AF975" s="74"/>
      <c r="AG975" s="74"/>
      <c r="AH975" s="74"/>
      <c r="AI975" s="74"/>
      <c r="AJ975" s="74"/>
      <c r="AK975" s="74"/>
      <c r="AL975" s="74"/>
    </row>
    <row r="976">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c r="AA976" s="74"/>
      <c r="AB976" s="74"/>
      <c r="AC976" s="74"/>
      <c r="AD976" s="74"/>
      <c r="AE976" s="74"/>
      <c r="AF976" s="74"/>
      <c r="AG976" s="74"/>
      <c r="AH976" s="74"/>
      <c r="AI976" s="74"/>
      <c r="AJ976" s="74"/>
      <c r="AK976" s="74"/>
      <c r="AL976" s="74"/>
    </row>
    <row r="977">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c r="AA977" s="74"/>
      <c r="AB977" s="74"/>
      <c r="AC977" s="74"/>
      <c r="AD977" s="74"/>
      <c r="AE977" s="74"/>
      <c r="AF977" s="74"/>
      <c r="AG977" s="74"/>
      <c r="AH977" s="74"/>
      <c r="AI977" s="74"/>
      <c r="AJ977" s="74"/>
      <c r="AK977" s="74"/>
      <c r="AL977" s="74"/>
    </row>
    <row r="978">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c r="AA978" s="74"/>
      <c r="AB978" s="74"/>
      <c r="AC978" s="74"/>
      <c r="AD978" s="74"/>
      <c r="AE978" s="74"/>
      <c r="AF978" s="74"/>
      <c r="AG978" s="74"/>
      <c r="AH978" s="74"/>
      <c r="AI978" s="74"/>
      <c r="AJ978" s="74"/>
      <c r="AK978" s="74"/>
      <c r="AL978" s="74"/>
    </row>
    <row r="979">
      <c r="A979" s="74"/>
      <c r="B979" s="74"/>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c r="AA979" s="74"/>
      <c r="AB979" s="74"/>
      <c r="AC979" s="74"/>
      <c r="AD979" s="74"/>
      <c r="AE979" s="74"/>
      <c r="AF979" s="74"/>
      <c r="AG979" s="74"/>
      <c r="AH979" s="74"/>
      <c r="AI979" s="74"/>
      <c r="AJ979" s="74"/>
      <c r="AK979" s="74"/>
      <c r="AL979" s="74"/>
    </row>
    <row r="980">
      <c r="A980" s="74"/>
      <c r="B980" s="74"/>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c r="AA980" s="74"/>
      <c r="AB980" s="74"/>
      <c r="AC980" s="74"/>
      <c r="AD980" s="74"/>
      <c r="AE980" s="74"/>
      <c r="AF980" s="74"/>
      <c r="AG980" s="74"/>
      <c r="AH980" s="74"/>
      <c r="AI980" s="74"/>
      <c r="AJ980" s="74"/>
      <c r="AK980" s="74"/>
      <c r="AL980" s="74"/>
    </row>
    <row r="981">
      <c r="A981" s="74"/>
      <c r="B981" s="74"/>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c r="AA981" s="74"/>
      <c r="AB981" s="74"/>
      <c r="AC981" s="74"/>
      <c r="AD981" s="74"/>
      <c r="AE981" s="74"/>
      <c r="AF981" s="74"/>
      <c r="AG981" s="74"/>
      <c r="AH981" s="74"/>
      <c r="AI981" s="74"/>
      <c r="AJ981" s="74"/>
      <c r="AK981" s="74"/>
      <c r="AL981" s="74"/>
    </row>
    <row r="982">
      <c r="A982" s="74"/>
      <c r="B982" s="74"/>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c r="AA982" s="74"/>
      <c r="AB982" s="74"/>
      <c r="AC982" s="74"/>
      <c r="AD982" s="74"/>
      <c r="AE982" s="74"/>
      <c r="AF982" s="74"/>
      <c r="AG982" s="74"/>
      <c r="AH982" s="74"/>
      <c r="AI982" s="74"/>
      <c r="AJ982" s="74"/>
      <c r="AK982" s="74"/>
      <c r="AL982" s="74"/>
    </row>
    <row r="983">
      <c r="A983" s="74"/>
      <c r="B983" s="74"/>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c r="AA983" s="74"/>
      <c r="AB983" s="74"/>
      <c r="AC983" s="74"/>
      <c r="AD983" s="74"/>
      <c r="AE983" s="74"/>
      <c r="AF983" s="74"/>
      <c r="AG983" s="74"/>
      <c r="AH983" s="74"/>
      <c r="AI983" s="74"/>
      <c r="AJ983" s="74"/>
      <c r="AK983" s="74"/>
      <c r="AL983" s="74"/>
    </row>
    <row r="984">
      <c r="R984" s="74"/>
      <c r="S984" s="74"/>
      <c r="T984" s="74"/>
      <c r="U984" s="74"/>
      <c r="V984" s="74"/>
      <c r="W984" s="74"/>
      <c r="X984" s="74"/>
      <c r="Y984" s="74"/>
      <c r="Z984" s="74"/>
      <c r="AA984" s="74"/>
      <c r="AB984" s="74"/>
      <c r="AC984" s="74"/>
      <c r="AD984" s="74"/>
      <c r="AE984" s="74"/>
      <c r="AF984" s="74"/>
      <c r="AG984" s="74"/>
      <c r="AH984" s="74"/>
      <c r="AI984" s="74"/>
      <c r="AJ984" s="74"/>
      <c r="AK984" s="74"/>
      <c r="AL984" s="74"/>
    </row>
  </sheetData>
  <mergeCells count="4">
    <mergeCell ref="A2:C2"/>
    <mergeCell ref="D2:E2"/>
    <mergeCell ref="F2:M2"/>
    <mergeCell ref="P2:Q2"/>
  </mergeCells>
  <dataValidations>
    <dataValidation type="list" allowBlank="1" showErrorMessage="1" sqref="C4:C23">
      <formula1>'Drop Downs'!$B$2:$B$11</formula1>
    </dataValidation>
    <dataValidation type="list" allowBlank="1" showErrorMessage="1" sqref="D4:D23 F4:F23 H4:H23 J4:J23 L4:L23 N4:N23">
      <formula1>'Drop Downs'!$A$2:$A$3</formula1>
    </dataValidation>
  </dataValidation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56.14"/>
  </cols>
  <sheetData>
    <row r="1">
      <c r="A1" s="79" t="s">
        <v>108</v>
      </c>
      <c r="B1" s="80" t="s">
        <v>109</v>
      </c>
      <c r="C1" s="81"/>
      <c r="D1" s="81"/>
      <c r="E1" s="81"/>
      <c r="F1" s="81"/>
      <c r="G1" s="81"/>
      <c r="H1" s="81"/>
      <c r="I1" s="81"/>
      <c r="J1" s="81"/>
      <c r="K1" s="81"/>
      <c r="L1" s="81"/>
      <c r="M1" s="81"/>
      <c r="N1" s="81"/>
      <c r="O1" s="81"/>
      <c r="P1" s="81"/>
      <c r="Q1" s="81"/>
      <c r="R1" s="81"/>
      <c r="S1" s="81"/>
      <c r="T1" s="81"/>
      <c r="U1" s="81"/>
      <c r="V1" s="81"/>
      <c r="W1" s="81"/>
      <c r="X1" s="81"/>
      <c r="Y1" s="81"/>
    </row>
    <row r="2">
      <c r="A2" s="82" t="s">
        <v>110</v>
      </c>
      <c r="B2" s="83" t="s">
        <v>111</v>
      </c>
      <c r="C2" s="81"/>
      <c r="D2" s="81"/>
      <c r="E2" s="81"/>
      <c r="F2" s="81"/>
      <c r="G2" s="81"/>
      <c r="H2" s="81"/>
      <c r="I2" s="81"/>
      <c r="J2" s="81"/>
      <c r="K2" s="81"/>
      <c r="L2" s="81"/>
      <c r="M2" s="81"/>
      <c r="N2" s="81"/>
      <c r="O2" s="81"/>
      <c r="P2" s="81"/>
      <c r="Q2" s="81"/>
      <c r="R2" s="81"/>
      <c r="S2" s="81"/>
      <c r="T2" s="81"/>
      <c r="U2" s="81"/>
      <c r="V2" s="81"/>
      <c r="W2" s="81"/>
      <c r="X2" s="81"/>
      <c r="Y2" s="81"/>
    </row>
    <row r="3">
      <c r="A3" s="82" t="s">
        <v>112</v>
      </c>
      <c r="B3" s="84" t="s">
        <v>113</v>
      </c>
      <c r="C3" s="81"/>
      <c r="D3" s="81"/>
      <c r="E3" s="81"/>
      <c r="F3" s="81"/>
      <c r="G3" s="81"/>
      <c r="H3" s="81"/>
      <c r="I3" s="81"/>
      <c r="J3" s="81"/>
      <c r="K3" s="81"/>
      <c r="L3" s="81"/>
      <c r="M3" s="81"/>
      <c r="N3" s="81"/>
      <c r="O3" s="81"/>
      <c r="P3" s="81"/>
      <c r="Q3" s="81"/>
      <c r="R3" s="81"/>
      <c r="S3" s="81"/>
      <c r="T3" s="81"/>
      <c r="U3" s="81"/>
      <c r="V3" s="81"/>
      <c r="W3" s="81"/>
      <c r="X3" s="81"/>
      <c r="Y3" s="81"/>
    </row>
    <row r="4">
      <c r="A4" s="85"/>
      <c r="B4" s="84" t="s">
        <v>114</v>
      </c>
      <c r="C4" s="81"/>
      <c r="D4" s="81"/>
      <c r="E4" s="81"/>
      <c r="F4" s="81"/>
      <c r="G4" s="81"/>
      <c r="H4" s="81"/>
      <c r="I4" s="81"/>
      <c r="J4" s="81"/>
      <c r="K4" s="81"/>
      <c r="L4" s="81"/>
      <c r="M4" s="81"/>
      <c r="N4" s="81"/>
      <c r="O4" s="81"/>
      <c r="P4" s="81"/>
      <c r="Q4" s="81"/>
      <c r="R4" s="81"/>
      <c r="S4" s="81"/>
      <c r="T4" s="81"/>
      <c r="U4" s="81"/>
      <c r="V4" s="81"/>
      <c r="W4" s="81"/>
      <c r="X4" s="81"/>
      <c r="Y4" s="81"/>
    </row>
    <row r="5">
      <c r="A5" s="85"/>
      <c r="B5" s="84" t="s">
        <v>115</v>
      </c>
      <c r="C5" s="81"/>
      <c r="D5" s="81"/>
      <c r="E5" s="81"/>
      <c r="F5" s="81"/>
      <c r="G5" s="81"/>
      <c r="H5" s="81"/>
      <c r="I5" s="81"/>
      <c r="J5" s="81"/>
      <c r="K5" s="81"/>
      <c r="L5" s="81"/>
      <c r="M5" s="81"/>
      <c r="N5" s="81"/>
      <c r="O5" s="81"/>
      <c r="P5" s="81"/>
      <c r="Q5" s="81"/>
      <c r="R5" s="81"/>
      <c r="S5" s="81"/>
      <c r="T5" s="81"/>
      <c r="U5" s="81"/>
      <c r="V5" s="81"/>
      <c r="W5" s="81"/>
      <c r="X5" s="81"/>
      <c r="Y5" s="81"/>
    </row>
    <row r="6">
      <c r="A6" s="85"/>
      <c r="B6" s="83" t="s">
        <v>116</v>
      </c>
      <c r="C6" s="81"/>
      <c r="D6" s="81"/>
      <c r="E6" s="81"/>
      <c r="F6" s="81"/>
      <c r="G6" s="81"/>
      <c r="H6" s="81"/>
      <c r="I6" s="81"/>
      <c r="J6" s="81"/>
      <c r="K6" s="81"/>
      <c r="L6" s="81"/>
      <c r="M6" s="81"/>
      <c r="N6" s="81"/>
      <c r="O6" s="81"/>
      <c r="P6" s="81"/>
      <c r="Q6" s="81"/>
      <c r="R6" s="81"/>
      <c r="S6" s="81"/>
      <c r="T6" s="81"/>
      <c r="U6" s="81"/>
      <c r="V6" s="81"/>
      <c r="W6" s="81"/>
      <c r="X6" s="81"/>
      <c r="Y6" s="81"/>
    </row>
    <row r="7">
      <c r="A7" s="85"/>
      <c r="B7" s="84" t="s">
        <v>117</v>
      </c>
      <c r="C7" s="81"/>
      <c r="D7" s="81"/>
      <c r="E7" s="81"/>
      <c r="F7" s="81"/>
      <c r="G7" s="81"/>
      <c r="H7" s="81"/>
      <c r="I7" s="81"/>
      <c r="J7" s="81"/>
      <c r="K7" s="81"/>
      <c r="L7" s="81"/>
      <c r="M7" s="81"/>
      <c r="N7" s="81"/>
      <c r="O7" s="81"/>
      <c r="P7" s="81"/>
      <c r="Q7" s="81"/>
      <c r="R7" s="81"/>
      <c r="S7" s="81"/>
      <c r="T7" s="81"/>
      <c r="U7" s="81"/>
      <c r="V7" s="81"/>
      <c r="W7" s="81"/>
      <c r="X7" s="81"/>
      <c r="Y7" s="81"/>
    </row>
    <row r="8">
      <c r="A8" s="85"/>
      <c r="B8" s="84" t="s">
        <v>118</v>
      </c>
      <c r="C8" s="81"/>
      <c r="D8" s="81"/>
      <c r="E8" s="81"/>
      <c r="F8" s="81"/>
      <c r="G8" s="81"/>
      <c r="H8" s="81"/>
      <c r="I8" s="81"/>
      <c r="J8" s="81"/>
      <c r="K8" s="81"/>
      <c r="L8" s="81"/>
      <c r="M8" s="81"/>
      <c r="N8" s="81"/>
      <c r="O8" s="81"/>
      <c r="P8" s="81"/>
      <c r="Q8" s="81"/>
      <c r="R8" s="81"/>
      <c r="S8" s="81"/>
      <c r="T8" s="81"/>
      <c r="U8" s="81"/>
      <c r="V8" s="81"/>
      <c r="W8" s="81"/>
      <c r="X8" s="81"/>
      <c r="Y8" s="81"/>
    </row>
    <row r="9">
      <c r="A9" s="85"/>
      <c r="B9" s="84" t="s">
        <v>119</v>
      </c>
      <c r="C9" s="81"/>
      <c r="D9" s="81"/>
      <c r="E9" s="81"/>
      <c r="F9" s="81"/>
      <c r="G9" s="81"/>
      <c r="H9" s="81"/>
      <c r="I9" s="81"/>
      <c r="J9" s="81"/>
      <c r="K9" s="81"/>
      <c r="L9" s="81"/>
      <c r="M9" s="81"/>
      <c r="N9" s="81"/>
      <c r="O9" s="81"/>
      <c r="P9" s="81"/>
      <c r="Q9" s="81"/>
      <c r="R9" s="81"/>
      <c r="S9" s="81"/>
      <c r="T9" s="81"/>
      <c r="U9" s="81"/>
      <c r="V9" s="81"/>
      <c r="W9" s="81"/>
      <c r="X9" s="81"/>
      <c r="Y9" s="81"/>
    </row>
    <row r="10">
      <c r="A10" s="85"/>
      <c r="B10" s="84" t="s">
        <v>120</v>
      </c>
      <c r="C10" s="81"/>
      <c r="D10" s="81"/>
      <c r="E10" s="81"/>
      <c r="F10" s="81"/>
      <c r="G10" s="81"/>
      <c r="H10" s="81"/>
      <c r="I10" s="81"/>
      <c r="J10" s="81"/>
      <c r="K10" s="81"/>
      <c r="L10" s="81"/>
      <c r="M10" s="81"/>
      <c r="N10" s="81"/>
      <c r="O10" s="81"/>
      <c r="P10" s="81"/>
      <c r="Q10" s="81"/>
      <c r="R10" s="81"/>
      <c r="S10" s="81"/>
      <c r="T10" s="81"/>
      <c r="U10" s="81"/>
      <c r="V10" s="81"/>
      <c r="W10" s="81"/>
      <c r="X10" s="81"/>
      <c r="Y10" s="81"/>
    </row>
    <row r="11">
      <c r="A11" s="85"/>
      <c r="B11" s="83" t="s">
        <v>121</v>
      </c>
      <c r="C11" s="81"/>
      <c r="D11" s="81"/>
      <c r="E11" s="81"/>
      <c r="F11" s="81"/>
      <c r="G11" s="81"/>
      <c r="H11" s="81"/>
      <c r="I11" s="81"/>
      <c r="J11" s="81"/>
      <c r="K11" s="81"/>
      <c r="L11" s="81"/>
      <c r="M11" s="81"/>
      <c r="N11" s="81"/>
      <c r="O11" s="81"/>
      <c r="P11" s="81"/>
      <c r="Q11" s="81"/>
      <c r="R11" s="81"/>
      <c r="S11" s="81"/>
      <c r="T11" s="81"/>
      <c r="U11" s="81"/>
      <c r="V11" s="81"/>
      <c r="W11" s="81"/>
      <c r="X11" s="81"/>
      <c r="Y11" s="81"/>
    </row>
    <row r="12">
      <c r="A12" s="81"/>
      <c r="B12" s="81"/>
      <c r="C12" s="81"/>
      <c r="D12" s="81"/>
      <c r="E12" s="81"/>
      <c r="F12" s="81"/>
      <c r="G12" s="81"/>
      <c r="H12" s="81"/>
      <c r="I12" s="81"/>
      <c r="J12" s="81"/>
      <c r="K12" s="81"/>
      <c r="L12" s="81"/>
      <c r="M12" s="81"/>
      <c r="N12" s="81"/>
      <c r="O12" s="81"/>
      <c r="P12" s="81"/>
      <c r="Q12" s="81"/>
      <c r="R12" s="81"/>
      <c r="S12" s="81"/>
      <c r="T12" s="81"/>
      <c r="U12" s="81"/>
      <c r="V12" s="81"/>
      <c r="W12" s="81"/>
      <c r="X12" s="81"/>
      <c r="Y12" s="81"/>
    </row>
    <row r="13">
      <c r="A13" s="81"/>
      <c r="B13" s="81"/>
      <c r="C13" s="81"/>
      <c r="D13" s="81"/>
      <c r="E13" s="81"/>
      <c r="F13" s="81"/>
      <c r="G13" s="81"/>
      <c r="H13" s="81"/>
      <c r="I13" s="81"/>
      <c r="J13" s="81"/>
      <c r="K13" s="81"/>
      <c r="L13" s="81"/>
      <c r="M13" s="81"/>
      <c r="N13" s="81"/>
      <c r="O13" s="81"/>
      <c r="P13" s="81"/>
      <c r="Q13" s="81"/>
      <c r="R13" s="81"/>
      <c r="S13" s="81"/>
      <c r="T13" s="81"/>
      <c r="U13" s="81"/>
      <c r="V13" s="81"/>
      <c r="W13" s="81"/>
      <c r="X13" s="81"/>
      <c r="Y13" s="81"/>
    </row>
    <row r="14">
      <c r="A14" s="81"/>
      <c r="B14" s="81"/>
      <c r="C14" s="81"/>
      <c r="D14" s="81"/>
      <c r="E14" s="81"/>
      <c r="F14" s="81"/>
      <c r="G14" s="81"/>
      <c r="H14" s="81"/>
      <c r="I14" s="81"/>
      <c r="J14" s="81"/>
      <c r="K14" s="81"/>
      <c r="L14" s="81"/>
      <c r="M14" s="81"/>
      <c r="N14" s="81"/>
      <c r="O14" s="81"/>
      <c r="P14" s="81"/>
      <c r="Q14" s="81"/>
      <c r="R14" s="81"/>
      <c r="S14" s="81"/>
      <c r="T14" s="81"/>
      <c r="U14" s="81"/>
      <c r="V14" s="81"/>
      <c r="W14" s="81"/>
      <c r="X14" s="81"/>
      <c r="Y14" s="81"/>
    </row>
    <row r="15">
      <c r="A15" s="81"/>
      <c r="B15" s="81"/>
      <c r="C15" s="81"/>
      <c r="D15" s="81"/>
      <c r="E15" s="81"/>
      <c r="F15" s="81"/>
      <c r="G15" s="81"/>
      <c r="H15" s="81"/>
      <c r="I15" s="81"/>
      <c r="J15" s="81"/>
      <c r="K15" s="81"/>
      <c r="L15" s="81"/>
      <c r="M15" s="81"/>
      <c r="N15" s="81"/>
      <c r="O15" s="81"/>
      <c r="P15" s="81"/>
      <c r="Q15" s="81"/>
      <c r="R15" s="81"/>
      <c r="S15" s="81"/>
      <c r="T15" s="81"/>
      <c r="U15" s="81"/>
      <c r="V15" s="81"/>
      <c r="W15" s="81"/>
      <c r="X15" s="81"/>
      <c r="Y15" s="81"/>
    </row>
    <row r="16">
      <c r="A16" s="81"/>
      <c r="B16" s="81"/>
      <c r="C16" s="81"/>
      <c r="D16" s="81"/>
      <c r="E16" s="81"/>
      <c r="F16" s="81"/>
      <c r="G16" s="81"/>
      <c r="H16" s="81"/>
      <c r="I16" s="81"/>
      <c r="J16" s="81"/>
      <c r="K16" s="81"/>
      <c r="L16" s="81"/>
      <c r="M16" s="81"/>
      <c r="N16" s="81"/>
      <c r="O16" s="81"/>
      <c r="P16" s="81"/>
      <c r="Q16" s="81"/>
      <c r="R16" s="81"/>
      <c r="S16" s="81"/>
      <c r="T16" s="81"/>
      <c r="U16" s="81"/>
      <c r="V16" s="81"/>
      <c r="W16" s="81"/>
      <c r="X16" s="81"/>
      <c r="Y16" s="81"/>
    </row>
    <row r="17">
      <c r="A17" s="81"/>
      <c r="B17" s="81"/>
      <c r="C17" s="81"/>
      <c r="D17" s="81"/>
      <c r="E17" s="81"/>
      <c r="F17" s="81"/>
      <c r="G17" s="81"/>
      <c r="H17" s="81"/>
      <c r="I17" s="81"/>
      <c r="J17" s="81"/>
      <c r="K17" s="81"/>
      <c r="L17" s="81"/>
      <c r="M17" s="81"/>
      <c r="N17" s="81"/>
      <c r="O17" s="81"/>
      <c r="P17" s="81"/>
      <c r="Q17" s="81"/>
      <c r="R17" s="81"/>
      <c r="S17" s="81"/>
      <c r="T17" s="81"/>
      <c r="U17" s="81"/>
      <c r="V17" s="81"/>
      <c r="W17" s="81"/>
      <c r="X17" s="81"/>
      <c r="Y17" s="81"/>
    </row>
    <row r="18">
      <c r="A18" s="81"/>
      <c r="B18" s="81"/>
      <c r="C18" s="81"/>
      <c r="D18" s="81"/>
      <c r="E18" s="81"/>
      <c r="F18" s="81"/>
      <c r="G18" s="81"/>
      <c r="H18" s="81"/>
      <c r="I18" s="81"/>
      <c r="J18" s="81"/>
      <c r="K18" s="81"/>
      <c r="L18" s="81"/>
      <c r="M18" s="81"/>
      <c r="N18" s="81"/>
      <c r="O18" s="81"/>
      <c r="P18" s="81"/>
      <c r="Q18" s="81"/>
      <c r="R18" s="81"/>
      <c r="S18" s="81"/>
      <c r="T18" s="81"/>
      <c r="U18" s="81"/>
      <c r="V18" s="81"/>
      <c r="W18" s="81"/>
      <c r="X18" s="81"/>
      <c r="Y18" s="81"/>
    </row>
    <row r="19">
      <c r="A19" s="81"/>
      <c r="B19" s="81"/>
      <c r="C19" s="81"/>
      <c r="D19" s="81"/>
      <c r="E19" s="81"/>
      <c r="F19" s="81"/>
      <c r="G19" s="81"/>
      <c r="H19" s="81"/>
      <c r="I19" s="81"/>
      <c r="J19" s="81"/>
      <c r="K19" s="81"/>
      <c r="L19" s="81"/>
      <c r="M19" s="81"/>
      <c r="N19" s="81"/>
      <c r="O19" s="81"/>
      <c r="P19" s="81"/>
      <c r="Q19" s="81"/>
      <c r="R19" s="81"/>
      <c r="S19" s="81"/>
      <c r="T19" s="81"/>
      <c r="U19" s="81"/>
      <c r="V19" s="81"/>
      <c r="W19" s="81"/>
      <c r="X19" s="81"/>
      <c r="Y19" s="81"/>
    </row>
    <row r="20">
      <c r="A20" s="81"/>
      <c r="B20" s="81"/>
      <c r="C20" s="81"/>
      <c r="D20" s="81"/>
      <c r="E20" s="81"/>
      <c r="F20" s="81"/>
      <c r="G20" s="81"/>
      <c r="H20" s="81"/>
      <c r="I20" s="81"/>
      <c r="J20" s="81"/>
      <c r="K20" s="81"/>
      <c r="L20" s="81"/>
      <c r="M20" s="81"/>
      <c r="N20" s="81"/>
      <c r="O20" s="81"/>
      <c r="P20" s="81"/>
      <c r="Q20" s="81"/>
      <c r="R20" s="81"/>
      <c r="S20" s="81"/>
      <c r="T20" s="81"/>
      <c r="U20" s="81"/>
      <c r="V20" s="81"/>
      <c r="W20" s="81"/>
      <c r="X20" s="81"/>
      <c r="Y20" s="81"/>
    </row>
    <row r="21">
      <c r="A21" s="81"/>
      <c r="B21" s="81"/>
      <c r="C21" s="81"/>
      <c r="D21" s="81"/>
      <c r="E21" s="81"/>
      <c r="F21" s="81"/>
      <c r="G21" s="81"/>
      <c r="H21" s="81"/>
      <c r="I21" s="81"/>
      <c r="J21" s="81"/>
      <c r="K21" s="81"/>
      <c r="L21" s="81"/>
      <c r="M21" s="81"/>
      <c r="N21" s="81"/>
      <c r="O21" s="81"/>
      <c r="P21" s="81"/>
      <c r="Q21" s="81"/>
      <c r="R21" s="81"/>
      <c r="S21" s="81"/>
      <c r="T21" s="81"/>
      <c r="U21" s="81"/>
      <c r="V21" s="81"/>
      <c r="W21" s="81"/>
      <c r="X21" s="81"/>
      <c r="Y21" s="81"/>
    </row>
    <row r="22">
      <c r="A22" s="81"/>
      <c r="B22" s="81"/>
      <c r="C22" s="81"/>
      <c r="D22" s="81"/>
      <c r="E22" s="81"/>
      <c r="F22" s="81"/>
      <c r="G22" s="81"/>
      <c r="H22" s="81"/>
      <c r="I22" s="81"/>
      <c r="J22" s="81"/>
      <c r="K22" s="81"/>
      <c r="L22" s="81"/>
      <c r="M22" s="81"/>
      <c r="N22" s="81"/>
      <c r="O22" s="81"/>
      <c r="P22" s="81"/>
      <c r="Q22" s="81"/>
      <c r="R22" s="81"/>
      <c r="S22" s="81"/>
      <c r="T22" s="81"/>
      <c r="U22" s="81"/>
      <c r="V22" s="81"/>
      <c r="W22" s="81"/>
      <c r="X22" s="81"/>
      <c r="Y22" s="81"/>
    </row>
    <row r="23">
      <c r="A23" s="81"/>
      <c r="B23" s="81"/>
      <c r="C23" s="81"/>
      <c r="D23" s="81"/>
      <c r="E23" s="81"/>
      <c r="F23" s="81"/>
      <c r="G23" s="81"/>
      <c r="H23" s="81"/>
      <c r="I23" s="81"/>
      <c r="J23" s="81"/>
      <c r="K23" s="81"/>
      <c r="L23" s="81"/>
      <c r="M23" s="81"/>
      <c r="N23" s="81"/>
      <c r="O23" s="81"/>
      <c r="P23" s="81"/>
      <c r="Q23" s="81"/>
      <c r="R23" s="81"/>
      <c r="S23" s="81"/>
      <c r="T23" s="81"/>
      <c r="U23" s="81"/>
      <c r="V23" s="81"/>
      <c r="W23" s="81"/>
      <c r="X23" s="81"/>
      <c r="Y23" s="81"/>
    </row>
    <row r="24">
      <c r="A24" s="81"/>
      <c r="B24" s="81"/>
      <c r="C24" s="81"/>
      <c r="D24" s="81"/>
      <c r="E24" s="81"/>
      <c r="F24" s="81"/>
      <c r="G24" s="81"/>
      <c r="H24" s="81"/>
      <c r="I24" s="81"/>
      <c r="J24" s="81"/>
      <c r="K24" s="81"/>
      <c r="L24" s="81"/>
      <c r="M24" s="81"/>
      <c r="N24" s="81"/>
      <c r="O24" s="81"/>
      <c r="P24" s="81"/>
      <c r="Q24" s="81"/>
      <c r="R24" s="81"/>
      <c r="S24" s="81"/>
      <c r="T24" s="81"/>
      <c r="U24" s="81"/>
      <c r="V24" s="81"/>
      <c r="W24" s="81"/>
      <c r="X24" s="81"/>
      <c r="Y24" s="81"/>
    </row>
    <row r="25">
      <c r="A25" s="81"/>
      <c r="B25" s="81"/>
      <c r="C25" s="81"/>
      <c r="D25" s="81"/>
      <c r="E25" s="81"/>
      <c r="F25" s="81"/>
      <c r="G25" s="81"/>
      <c r="H25" s="81"/>
      <c r="I25" s="81"/>
      <c r="J25" s="81"/>
      <c r="K25" s="81"/>
      <c r="L25" s="81"/>
      <c r="M25" s="81"/>
      <c r="N25" s="81"/>
      <c r="O25" s="81"/>
      <c r="P25" s="81"/>
      <c r="Q25" s="81"/>
      <c r="R25" s="81"/>
      <c r="S25" s="81"/>
      <c r="T25" s="81"/>
      <c r="U25" s="81"/>
      <c r="V25" s="81"/>
      <c r="W25" s="81"/>
      <c r="X25" s="81"/>
      <c r="Y25" s="81"/>
    </row>
    <row r="26">
      <c r="A26" s="81"/>
      <c r="B26" s="81"/>
      <c r="C26" s="81"/>
      <c r="D26" s="81"/>
      <c r="E26" s="81"/>
      <c r="F26" s="81"/>
      <c r="G26" s="81"/>
      <c r="H26" s="81"/>
      <c r="I26" s="81"/>
      <c r="J26" s="81"/>
      <c r="K26" s="81"/>
      <c r="L26" s="81"/>
      <c r="M26" s="81"/>
      <c r="N26" s="81"/>
      <c r="O26" s="81"/>
      <c r="P26" s="81"/>
      <c r="Q26" s="81"/>
      <c r="R26" s="81"/>
      <c r="S26" s="81"/>
      <c r="T26" s="81"/>
      <c r="U26" s="81"/>
      <c r="V26" s="81"/>
      <c r="W26" s="81"/>
      <c r="X26" s="81"/>
      <c r="Y26" s="81"/>
    </row>
    <row r="27">
      <c r="A27" s="81"/>
      <c r="B27" s="81"/>
      <c r="C27" s="81"/>
      <c r="D27" s="81"/>
      <c r="E27" s="81"/>
      <c r="F27" s="81"/>
      <c r="G27" s="81"/>
      <c r="H27" s="81"/>
      <c r="I27" s="81"/>
      <c r="J27" s="81"/>
      <c r="K27" s="81"/>
      <c r="L27" s="81"/>
      <c r="M27" s="81"/>
      <c r="N27" s="81"/>
      <c r="O27" s="81"/>
      <c r="P27" s="81"/>
      <c r="Q27" s="81"/>
      <c r="R27" s="81"/>
      <c r="S27" s="81"/>
      <c r="T27" s="81"/>
      <c r="U27" s="81"/>
      <c r="V27" s="81"/>
      <c r="W27" s="81"/>
      <c r="X27" s="81"/>
      <c r="Y27" s="81"/>
    </row>
    <row r="28">
      <c r="A28" s="81"/>
      <c r="B28" s="81"/>
      <c r="C28" s="81"/>
      <c r="D28" s="81"/>
      <c r="E28" s="81"/>
      <c r="F28" s="81"/>
      <c r="G28" s="81"/>
      <c r="H28" s="81"/>
      <c r="I28" s="81"/>
      <c r="J28" s="81"/>
      <c r="K28" s="81"/>
      <c r="L28" s="81"/>
      <c r="M28" s="81"/>
      <c r="N28" s="81"/>
      <c r="O28" s="81"/>
      <c r="P28" s="81"/>
      <c r="Q28" s="81"/>
      <c r="R28" s="81"/>
      <c r="S28" s="81"/>
      <c r="T28" s="81"/>
      <c r="U28" s="81"/>
      <c r="V28" s="81"/>
      <c r="W28" s="81"/>
      <c r="X28" s="81"/>
      <c r="Y28" s="81"/>
    </row>
    <row r="29">
      <c r="A29" s="81"/>
      <c r="B29" s="81"/>
      <c r="C29" s="81"/>
      <c r="D29" s="81"/>
      <c r="E29" s="81"/>
      <c r="F29" s="81"/>
      <c r="G29" s="81"/>
      <c r="H29" s="81"/>
      <c r="I29" s="81"/>
      <c r="J29" s="81"/>
      <c r="K29" s="81"/>
      <c r="L29" s="81"/>
      <c r="M29" s="81"/>
      <c r="N29" s="81"/>
      <c r="O29" s="81"/>
      <c r="P29" s="81"/>
      <c r="Q29" s="81"/>
      <c r="R29" s="81"/>
      <c r="S29" s="81"/>
      <c r="T29" s="81"/>
      <c r="U29" s="81"/>
      <c r="V29" s="81"/>
      <c r="W29" s="81"/>
      <c r="X29" s="81"/>
      <c r="Y29" s="81"/>
    </row>
    <row r="30">
      <c r="A30" s="81"/>
      <c r="B30" s="81"/>
      <c r="C30" s="81"/>
      <c r="D30" s="81"/>
      <c r="E30" s="81"/>
      <c r="F30" s="81"/>
      <c r="G30" s="81"/>
      <c r="H30" s="81"/>
      <c r="I30" s="81"/>
      <c r="J30" s="81"/>
      <c r="K30" s="81"/>
      <c r="L30" s="81"/>
      <c r="M30" s="81"/>
      <c r="N30" s="81"/>
      <c r="O30" s="81"/>
      <c r="P30" s="81"/>
      <c r="Q30" s="81"/>
      <c r="R30" s="81"/>
      <c r="S30" s="81"/>
      <c r="T30" s="81"/>
      <c r="U30" s="81"/>
      <c r="V30" s="81"/>
      <c r="W30" s="81"/>
      <c r="X30" s="81"/>
      <c r="Y30" s="81"/>
    </row>
    <row r="31">
      <c r="A31" s="81"/>
      <c r="B31" s="81"/>
      <c r="C31" s="81"/>
      <c r="D31" s="81"/>
      <c r="E31" s="81"/>
      <c r="F31" s="81"/>
      <c r="G31" s="81"/>
      <c r="H31" s="81"/>
      <c r="I31" s="81"/>
      <c r="J31" s="81"/>
      <c r="K31" s="81"/>
      <c r="L31" s="81"/>
      <c r="M31" s="81"/>
      <c r="N31" s="81"/>
      <c r="O31" s="81"/>
      <c r="P31" s="81"/>
      <c r="Q31" s="81"/>
      <c r="R31" s="81"/>
      <c r="S31" s="81"/>
      <c r="T31" s="81"/>
      <c r="U31" s="81"/>
      <c r="V31" s="81"/>
      <c r="W31" s="81"/>
      <c r="X31" s="81"/>
      <c r="Y31" s="81"/>
    </row>
    <row r="32">
      <c r="A32" s="81"/>
      <c r="B32" s="81"/>
      <c r="C32" s="81"/>
      <c r="D32" s="81"/>
      <c r="E32" s="81"/>
      <c r="F32" s="81"/>
      <c r="G32" s="81"/>
      <c r="H32" s="81"/>
      <c r="I32" s="81"/>
      <c r="J32" s="81"/>
      <c r="K32" s="81"/>
      <c r="L32" s="81"/>
      <c r="M32" s="81"/>
      <c r="N32" s="81"/>
      <c r="O32" s="81"/>
      <c r="P32" s="81"/>
      <c r="Q32" s="81"/>
      <c r="R32" s="81"/>
      <c r="S32" s="81"/>
      <c r="T32" s="81"/>
      <c r="U32" s="81"/>
      <c r="V32" s="81"/>
      <c r="W32" s="81"/>
      <c r="X32" s="81"/>
      <c r="Y32" s="81"/>
    </row>
    <row r="33">
      <c r="A33" s="81"/>
      <c r="B33" s="81"/>
      <c r="C33" s="81"/>
      <c r="D33" s="81"/>
      <c r="E33" s="81"/>
      <c r="F33" s="81"/>
      <c r="G33" s="81"/>
      <c r="H33" s="81"/>
      <c r="I33" s="81"/>
      <c r="J33" s="81"/>
      <c r="K33" s="81"/>
      <c r="L33" s="81"/>
      <c r="M33" s="81"/>
      <c r="N33" s="81"/>
      <c r="O33" s="81"/>
      <c r="P33" s="81"/>
      <c r="Q33" s="81"/>
      <c r="R33" s="81"/>
      <c r="S33" s="81"/>
      <c r="T33" s="81"/>
      <c r="U33" s="81"/>
      <c r="V33" s="81"/>
      <c r="W33" s="81"/>
      <c r="X33" s="81"/>
      <c r="Y33" s="81"/>
    </row>
    <row r="34">
      <c r="A34" s="81"/>
      <c r="B34" s="81"/>
      <c r="C34" s="81"/>
      <c r="D34" s="81"/>
      <c r="E34" s="81"/>
      <c r="F34" s="81"/>
      <c r="G34" s="81"/>
      <c r="H34" s="81"/>
      <c r="I34" s="81"/>
      <c r="J34" s="81"/>
      <c r="K34" s="81"/>
      <c r="L34" s="81"/>
      <c r="M34" s="81"/>
      <c r="N34" s="81"/>
      <c r="O34" s="81"/>
      <c r="P34" s="81"/>
      <c r="Q34" s="81"/>
      <c r="R34" s="81"/>
      <c r="S34" s="81"/>
      <c r="T34" s="81"/>
      <c r="U34" s="81"/>
      <c r="V34" s="81"/>
      <c r="W34" s="81"/>
      <c r="X34" s="81"/>
      <c r="Y34" s="81"/>
    </row>
    <row r="35">
      <c r="A35" s="81"/>
      <c r="B35" s="81"/>
      <c r="C35" s="81"/>
      <c r="D35" s="81"/>
      <c r="E35" s="81"/>
      <c r="F35" s="81"/>
      <c r="G35" s="81"/>
      <c r="H35" s="81"/>
      <c r="I35" s="81"/>
      <c r="J35" s="81"/>
      <c r="K35" s="81"/>
      <c r="L35" s="81"/>
      <c r="M35" s="81"/>
      <c r="N35" s="81"/>
      <c r="O35" s="81"/>
      <c r="P35" s="81"/>
      <c r="Q35" s="81"/>
      <c r="R35" s="81"/>
      <c r="S35" s="81"/>
      <c r="T35" s="81"/>
      <c r="U35" s="81"/>
      <c r="V35" s="81"/>
      <c r="W35" s="81"/>
      <c r="X35" s="81"/>
      <c r="Y35" s="81"/>
    </row>
    <row r="36">
      <c r="A36" s="81"/>
      <c r="B36" s="81"/>
      <c r="C36" s="81"/>
      <c r="D36" s="81"/>
      <c r="E36" s="81"/>
      <c r="F36" s="81"/>
      <c r="G36" s="81"/>
      <c r="H36" s="81"/>
      <c r="I36" s="81"/>
      <c r="J36" s="81"/>
      <c r="K36" s="81"/>
      <c r="L36" s="81"/>
      <c r="M36" s="81"/>
      <c r="N36" s="81"/>
      <c r="O36" s="81"/>
      <c r="P36" s="81"/>
      <c r="Q36" s="81"/>
      <c r="R36" s="81"/>
      <c r="S36" s="81"/>
      <c r="T36" s="81"/>
      <c r="U36" s="81"/>
      <c r="V36" s="81"/>
      <c r="W36" s="81"/>
      <c r="X36" s="81"/>
      <c r="Y36" s="81"/>
    </row>
    <row r="37">
      <c r="A37" s="81"/>
      <c r="B37" s="81"/>
      <c r="C37" s="81"/>
      <c r="D37" s="81"/>
      <c r="E37" s="81"/>
      <c r="F37" s="81"/>
      <c r="G37" s="81"/>
      <c r="H37" s="81"/>
      <c r="I37" s="81"/>
      <c r="J37" s="81"/>
      <c r="K37" s="81"/>
      <c r="L37" s="81"/>
      <c r="M37" s="81"/>
      <c r="N37" s="81"/>
      <c r="O37" s="81"/>
      <c r="P37" s="81"/>
      <c r="Q37" s="81"/>
      <c r="R37" s="81"/>
      <c r="S37" s="81"/>
      <c r="T37" s="81"/>
      <c r="U37" s="81"/>
      <c r="V37" s="81"/>
      <c r="W37" s="81"/>
      <c r="X37" s="81"/>
      <c r="Y37" s="81"/>
    </row>
    <row r="38">
      <c r="A38" s="81"/>
      <c r="B38" s="81"/>
      <c r="C38" s="81"/>
      <c r="D38" s="81"/>
      <c r="E38" s="81"/>
      <c r="F38" s="81"/>
      <c r="G38" s="81"/>
      <c r="H38" s="81"/>
      <c r="I38" s="81"/>
      <c r="J38" s="81"/>
      <c r="K38" s="81"/>
      <c r="L38" s="81"/>
      <c r="M38" s="81"/>
      <c r="N38" s="81"/>
      <c r="O38" s="81"/>
      <c r="P38" s="81"/>
      <c r="Q38" s="81"/>
      <c r="R38" s="81"/>
      <c r="S38" s="81"/>
      <c r="T38" s="81"/>
      <c r="U38" s="81"/>
      <c r="V38" s="81"/>
      <c r="W38" s="81"/>
      <c r="X38" s="81"/>
      <c r="Y38" s="81"/>
    </row>
    <row r="39">
      <c r="A39" s="81"/>
      <c r="B39" s="81"/>
      <c r="C39" s="81"/>
      <c r="D39" s="81"/>
      <c r="E39" s="81"/>
      <c r="F39" s="81"/>
      <c r="G39" s="81"/>
      <c r="H39" s="81"/>
      <c r="I39" s="81"/>
      <c r="J39" s="81"/>
      <c r="K39" s="81"/>
      <c r="L39" s="81"/>
      <c r="M39" s="81"/>
      <c r="N39" s="81"/>
      <c r="O39" s="81"/>
      <c r="P39" s="81"/>
      <c r="Q39" s="81"/>
      <c r="R39" s="81"/>
      <c r="S39" s="81"/>
      <c r="T39" s="81"/>
      <c r="U39" s="81"/>
      <c r="V39" s="81"/>
      <c r="W39" s="81"/>
      <c r="X39" s="81"/>
      <c r="Y39" s="81"/>
    </row>
    <row r="40">
      <c r="A40" s="81"/>
      <c r="B40" s="81"/>
      <c r="C40" s="81"/>
      <c r="D40" s="81"/>
      <c r="E40" s="81"/>
      <c r="F40" s="81"/>
      <c r="G40" s="81"/>
      <c r="H40" s="81"/>
      <c r="I40" s="81"/>
      <c r="J40" s="81"/>
      <c r="K40" s="81"/>
      <c r="L40" s="81"/>
      <c r="M40" s="81"/>
      <c r="N40" s="81"/>
      <c r="O40" s="81"/>
      <c r="P40" s="81"/>
      <c r="Q40" s="81"/>
      <c r="R40" s="81"/>
      <c r="S40" s="81"/>
      <c r="T40" s="81"/>
      <c r="U40" s="81"/>
      <c r="V40" s="81"/>
      <c r="W40" s="81"/>
      <c r="X40" s="81"/>
      <c r="Y40" s="81"/>
    </row>
    <row r="41">
      <c r="A41" s="81"/>
      <c r="B41" s="81"/>
      <c r="C41" s="81"/>
      <c r="D41" s="81"/>
      <c r="E41" s="81"/>
      <c r="F41" s="81"/>
      <c r="G41" s="81"/>
      <c r="H41" s="81"/>
      <c r="I41" s="81"/>
      <c r="J41" s="81"/>
      <c r="K41" s="81"/>
      <c r="L41" s="81"/>
      <c r="M41" s="81"/>
      <c r="N41" s="81"/>
      <c r="O41" s="81"/>
      <c r="P41" s="81"/>
      <c r="Q41" s="81"/>
      <c r="R41" s="81"/>
      <c r="S41" s="81"/>
      <c r="T41" s="81"/>
      <c r="U41" s="81"/>
      <c r="V41" s="81"/>
      <c r="W41" s="81"/>
      <c r="X41" s="81"/>
      <c r="Y41" s="81"/>
    </row>
    <row r="42">
      <c r="A42" s="81"/>
      <c r="B42" s="81"/>
      <c r="C42" s="81"/>
      <c r="D42" s="81"/>
      <c r="E42" s="81"/>
      <c r="F42" s="81"/>
      <c r="G42" s="81"/>
      <c r="H42" s="81"/>
      <c r="I42" s="81"/>
      <c r="J42" s="81"/>
      <c r="K42" s="81"/>
      <c r="L42" s="81"/>
      <c r="M42" s="81"/>
      <c r="N42" s="81"/>
      <c r="O42" s="81"/>
      <c r="P42" s="81"/>
      <c r="Q42" s="81"/>
      <c r="R42" s="81"/>
      <c r="S42" s="81"/>
      <c r="T42" s="81"/>
      <c r="U42" s="81"/>
      <c r="V42" s="81"/>
      <c r="W42" s="81"/>
      <c r="X42" s="81"/>
      <c r="Y42" s="81"/>
    </row>
    <row r="43">
      <c r="A43" s="81"/>
      <c r="B43" s="81"/>
      <c r="C43" s="81"/>
      <c r="D43" s="81"/>
      <c r="E43" s="81"/>
      <c r="F43" s="81"/>
      <c r="G43" s="81"/>
      <c r="H43" s="81"/>
      <c r="I43" s="81"/>
      <c r="J43" s="81"/>
      <c r="K43" s="81"/>
      <c r="L43" s="81"/>
      <c r="M43" s="81"/>
      <c r="N43" s="81"/>
      <c r="O43" s="81"/>
      <c r="P43" s="81"/>
      <c r="Q43" s="81"/>
      <c r="R43" s="81"/>
      <c r="S43" s="81"/>
      <c r="T43" s="81"/>
      <c r="U43" s="81"/>
      <c r="V43" s="81"/>
      <c r="W43" s="81"/>
      <c r="X43" s="81"/>
      <c r="Y43" s="81"/>
    </row>
    <row r="44">
      <c r="A44" s="81"/>
      <c r="B44" s="81"/>
      <c r="C44" s="81"/>
      <c r="D44" s="81"/>
      <c r="E44" s="81"/>
      <c r="F44" s="81"/>
      <c r="G44" s="81"/>
      <c r="H44" s="81"/>
      <c r="I44" s="81"/>
      <c r="J44" s="81"/>
      <c r="K44" s="81"/>
      <c r="L44" s="81"/>
      <c r="M44" s="81"/>
      <c r="N44" s="81"/>
      <c r="O44" s="81"/>
      <c r="P44" s="81"/>
      <c r="Q44" s="81"/>
      <c r="R44" s="81"/>
      <c r="S44" s="81"/>
      <c r="T44" s="81"/>
      <c r="U44" s="81"/>
      <c r="V44" s="81"/>
      <c r="W44" s="81"/>
      <c r="X44" s="81"/>
      <c r="Y44" s="81"/>
    </row>
    <row r="45">
      <c r="A45" s="81"/>
      <c r="B45" s="81"/>
      <c r="C45" s="81"/>
      <c r="D45" s="81"/>
      <c r="E45" s="81"/>
      <c r="F45" s="81"/>
      <c r="G45" s="81"/>
      <c r="H45" s="81"/>
      <c r="I45" s="81"/>
      <c r="J45" s="81"/>
      <c r="K45" s="81"/>
      <c r="L45" s="81"/>
      <c r="M45" s="81"/>
      <c r="N45" s="81"/>
      <c r="O45" s="81"/>
      <c r="P45" s="81"/>
      <c r="Q45" s="81"/>
      <c r="R45" s="81"/>
      <c r="S45" s="81"/>
      <c r="T45" s="81"/>
      <c r="U45" s="81"/>
      <c r="V45" s="81"/>
      <c r="W45" s="81"/>
      <c r="X45" s="81"/>
      <c r="Y45" s="81"/>
    </row>
    <row r="46">
      <c r="A46" s="81"/>
      <c r="B46" s="81"/>
      <c r="C46" s="81"/>
      <c r="D46" s="81"/>
      <c r="E46" s="81"/>
      <c r="F46" s="81"/>
      <c r="G46" s="81"/>
      <c r="H46" s="81"/>
      <c r="I46" s="81"/>
      <c r="J46" s="81"/>
      <c r="K46" s="81"/>
      <c r="L46" s="81"/>
      <c r="M46" s="81"/>
      <c r="N46" s="81"/>
      <c r="O46" s="81"/>
      <c r="P46" s="81"/>
      <c r="Q46" s="81"/>
      <c r="R46" s="81"/>
      <c r="S46" s="81"/>
      <c r="T46" s="81"/>
      <c r="U46" s="81"/>
      <c r="V46" s="81"/>
      <c r="W46" s="81"/>
      <c r="X46" s="81"/>
      <c r="Y46" s="81"/>
    </row>
    <row r="47">
      <c r="A47" s="81"/>
      <c r="B47" s="81"/>
      <c r="C47" s="81"/>
      <c r="D47" s="81"/>
      <c r="E47" s="81"/>
      <c r="F47" s="81"/>
      <c r="G47" s="81"/>
      <c r="H47" s="81"/>
      <c r="I47" s="81"/>
      <c r="J47" s="81"/>
      <c r="K47" s="81"/>
      <c r="L47" s="81"/>
      <c r="M47" s="81"/>
      <c r="N47" s="81"/>
      <c r="O47" s="81"/>
      <c r="P47" s="81"/>
      <c r="Q47" s="81"/>
      <c r="R47" s="81"/>
      <c r="S47" s="81"/>
      <c r="T47" s="81"/>
      <c r="U47" s="81"/>
      <c r="V47" s="81"/>
      <c r="W47" s="81"/>
      <c r="X47" s="81"/>
      <c r="Y47" s="81"/>
    </row>
    <row r="48">
      <c r="A48" s="81"/>
      <c r="B48" s="81"/>
      <c r="C48" s="81"/>
      <c r="D48" s="81"/>
      <c r="E48" s="81"/>
      <c r="F48" s="81"/>
      <c r="G48" s="81"/>
      <c r="H48" s="81"/>
      <c r="I48" s="81"/>
      <c r="J48" s="81"/>
      <c r="K48" s="81"/>
      <c r="L48" s="81"/>
      <c r="M48" s="81"/>
      <c r="N48" s="81"/>
      <c r="O48" s="81"/>
      <c r="P48" s="81"/>
      <c r="Q48" s="81"/>
      <c r="R48" s="81"/>
      <c r="S48" s="81"/>
      <c r="T48" s="81"/>
      <c r="U48" s="81"/>
      <c r="V48" s="81"/>
      <c r="W48" s="81"/>
      <c r="X48" s="81"/>
      <c r="Y48" s="81"/>
    </row>
    <row r="49">
      <c r="A49" s="81"/>
      <c r="B49" s="81"/>
      <c r="C49" s="81"/>
      <c r="D49" s="81"/>
      <c r="E49" s="81"/>
      <c r="F49" s="81"/>
      <c r="G49" s="81"/>
      <c r="H49" s="81"/>
      <c r="I49" s="81"/>
      <c r="J49" s="81"/>
      <c r="K49" s="81"/>
      <c r="L49" s="81"/>
      <c r="M49" s="81"/>
      <c r="N49" s="81"/>
      <c r="O49" s="81"/>
      <c r="P49" s="81"/>
      <c r="Q49" s="81"/>
      <c r="R49" s="81"/>
      <c r="S49" s="81"/>
      <c r="T49" s="81"/>
      <c r="U49" s="81"/>
      <c r="V49" s="81"/>
      <c r="W49" s="81"/>
      <c r="X49" s="81"/>
      <c r="Y49" s="81"/>
    </row>
    <row r="50">
      <c r="A50" s="81"/>
      <c r="B50" s="81"/>
      <c r="C50" s="81"/>
      <c r="D50" s="81"/>
      <c r="E50" s="81"/>
      <c r="F50" s="81"/>
      <c r="G50" s="81"/>
      <c r="H50" s="81"/>
      <c r="I50" s="81"/>
      <c r="J50" s="81"/>
      <c r="K50" s="81"/>
      <c r="L50" s="81"/>
      <c r="M50" s="81"/>
      <c r="N50" s="81"/>
      <c r="O50" s="81"/>
      <c r="P50" s="81"/>
      <c r="Q50" s="81"/>
      <c r="R50" s="81"/>
      <c r="S50" s="81"/>
      <c r="T50" s="81"/>
      <c r="U50" s="81"/>
      <c r="V50" s="81"/>
      <c r="W50" s="81"/>
      <c r="X50" s="81"/>
      <c r="Y50" s="81"/>
    </row>
    <row r="51">
      <c r="A51" s="81"/>
      <c r="B51" s="81"/>
      <c r="C51" s="81"/>
      <c r="D51" s="81"/>
      <c r="E51" s="81"/>
      <c r="F51" s="81"/>
      <c r="G51" s="81"/>
      <c r="H51" s="81"/>
      <c r="I51" s="81"/>
      <c r="J51" s="81"/>
      <c r="K51" s="81"/>
      <c r="L51" s="81"/>
      <c r="M51" s="81"/>
      <c r="N51" s="81"/>
      <c r="O51" s="81"/>
      <c r="P51" s="81"/>
      <c r="Q51" s="81"/>
      <c r="R51" s="81"/>
      <c r="S51" s="81"/>
      <c r="T51" s="81"/>
      <c r="U51" s="81"/>
      <c r="V51" s="81"/>
      <c r="W51" s="81"/>
      <c r="X51" s="81"/>
      <c r="Y51" s="81"/>
    </row>
    <row r="52">
      <c r="A52" s="81"/>
      <c r="B52" s="81"/>
      <c r="C52" s="81"/>
      <c r="D52" s="81"/>
      <c r="E52" s="81"/>
      <c r="F52" s="81"/>
      <c r="G52" s="81"/>
      <c r="H52" s="81"/>
      <c r="I52" s="81"/>
      <c r="J52" s="81"/>
      <c r="K52" s="81"/>
      <c r="L52" s="81"/>
      <c r="M52" s="81"/>
      <c r="N52" s="81"/>
      <c r="O52" s="81"/>
      <c r="P52" s="81"/>
      <c r="Q52" s="81"/>
      <c r="R52" s="81"/>
      <c r="S52" s="81"/>
      <c r="T52" s="81"/>
      <c r="U52" s="81"/>
      <c r="V52" s="81"/>
      <c r="W52" s="81"/>
      <c r="X52" s="81"/>
      <c r="Y52" s="81"/>
    </row>
    <row r="53">
      <c r="A53" s="81"/>
      <c r="B53" s="81"/>
      <c r="C53" s="81"/>
      <c r="D53" s="81"/>
      <c r="E53" s="81"/>
      <c r="F53" s="81"/>
      <c r="G53" s="81"/>
      <c r="H53" s="81"/>
      <c r="I53" s="81"/>
      <c r="J53" s="81"/>
      <c r="K53" s="81"/>
      <c r="L53" s="81"/>
      <c r="M53" s="81"/>
      <c r="N53" s="81"/>
      <c r="O53" s="81"/>
      <c r="P53" s="81"/>
      <c r="Q53" s="81"/>
      <c r="R53" s="81"/>
      <c r="S53" s="81"/>
      <c r="T53" s="81"/>
      <c r="U53" s="81"/>
      <c r="V53" s="81"/>
      <c r="W53" s="81"/>
      <c r="X53" s="81"/>
      <c r="Y53" s="81"/>
    </row>
    <row r="54">
      <c r="A54" s="81"/>
      <c r="B54" s="81"/>
      <c r="C54" s="81"/>
      <c r="D54" s="81"/>
      <c r="E54" s="81"/>
      <c r="F54" s="81"/>
      <c r="G54" s="81"/>
      <c r="H54" s="81"/>
      <c r="I54" s="81"/>
      <c r="J54" s="81"/>
      <c r="K54" s="81"/>
      <c r="L54" s="81"/>
      <c r="M54" s="81"/>
      <c r="N54" s="81"/>
      <c r="O54" s="81"/>
      <c r="P54" s="81"/>
      <c r="Q54" s="81"/>
      <c r="R54" s="81"/>
      <c r="S54" s="81"/>
      <c r="T54" s="81"/>
      <c r="U54" s="81"/>
      <c r="V54" s="81"/>
      <c r="W54" s="81"/>
      <c r="X54" s="81"/>
      <c r="Y54" s="81"/>
    </row>
    <row r="55">
      <c r="A55" s="81"/>
      <c r="B55" s="81"/>
      <c r="C55" s="81"/>
      <c r="D55" s="81"/>
      <c r="E55" s="81"/>
      <c r="F55" s="81"/>
      <c r="G55" s="81"/>
      <c r="H55" s="81"/>
      <c r="I55" s="81"/>
      <c r="J55" s="81"/>
      <c r="K55" s="81"/>
      <c r="L55" s="81"/>
      <c r="M55" s="81"/>
      <c r="N55" s="81"/>
      <c r="O55" s="81"/>
      <c r="P55" s="81"/>
      <c r="Q55" s="81"/>
      <c r="R55" s="81"/>
      <c r="S55" s="81"/>
      <c r="T55" s="81"/>
      <c r="U55" s="81"/>
      <c r="V55" s="81"/>
      <c r="W55" s="81"/>
      <c r="X55" s="81"/>
      <c r="Y55" s="81"/>
    </row>
    <row r="56">
      <c r="A56" s="81"/>
      <c r="B56" s="81"/>
      <c r="C56" s="81"/>
      <c r="D56" s="81"/>
      <c r="E56" s="81"/>
      <c r="F56" s="81"/>
      <c r="G56" s="81"/>
      <c r="H56" s="81"/>
      <c r="I56" s="81"/>
      <c r="J56" s="81"/>
      <c r="K56" s="81"/>
      <c r="L56" s="81"/>
      <c r="M56" s="81"/>
      <c r="N56" s="81"/>
      <c r="O56" s="81"/>
      <c r="P56" s="81"/>
      <c r="Q56" s="81"/>
      <c r="R56" s="81"/>
      <c r="S56" s="81"/>
      <c r="T56" s="81"/>
      <c r="U56" s="81"/>
      <c r="V56" s="81"/>
      <c r="W56" s="81"/>
      <c r="X56" s="81"/>
      <c r="Y56" s="81"/>
    </row>
    <row r="57">
      <c r="A57" s="81"/>
      <c r="B57" s="81"/>
      <c r="C57" s="81"/>
      <c r="D57" s="81"/>
      <c r="E57" s="81"/>
      <c r="F57" s="81"/>
      <c r="G57" s="81"/>
      <c r="H57" s="81"/>
      <c r="I57" s="81"/>
      <c r="J57" s="81"/>
      <c r="K57" s="81"/>
      <c r="L57" s="81"/>
      <c r="M57" s="81"/>
      <c r="N57" s="81"/>
      <c r="O57" s="81"/>
      <c r="P57" s="81"/>
      <c r="Q57" s="81"/>
      <c r="R57" s="81"/>
      <c r="S57" s="81"/>
      <c r="T57" s="81"/>
      <c r="U57" s="81"/>
      <c r="V57" s="81"/>
      <c r="W57" s="81"/>
      <c r="X57" s="81"/>
      <c r="Y57" s="81"/>
    </row>
    <row r="58">
      <c r="A58" s="81"/>
      <c r="B58" s="81"/>
      <c r="C58" s="81"/>
      <c r="D58" s="81"/>
      <c r="E58" s="81"/>
      <c r="F58" s="81"/>
      <c r="G58" s="81"/>
      <c r="H58" s="81"/>
      <c r="I58" s="81"/>
      <c r="J58" s="81"/>
      <c r="K58" s="81"/>
      <c r="L58" s="81"/>
      <c r="M58" s="81"/>
      <c r="N58" s="81"/>
      <c r="O58" s="81"/>
      <c r="P58" s="81"/>
      <c r="Q58" s="81"/>
      <c r="R58" s="81"/>
      <c r="S58" s="81"/>
      <c r="T58" s="81"/>
      <c r="U58" s="81"/>
      <c r="V58" s="81"/>
      <c r="W58" s="81"/>
      <c r="X58" s="81"/>
      <c r="Y58" s="81"/>
    </row>
    <row r="59">
      <c r="A59" s="81"/>
      <c r="B59" s="81"/>
      <c r="C59" s="81"/>
      <c r="D59" s="81"/>
      <c r="E59" s="81"/>
      <c r="F59" s="81"/>
      <c r="G59" s="81"/>
      <c r="H59" s="81"/>
      <c r="I59" s="81"/>
      <c r="J59" s="81"/>
      <c r="K59" s="81"/>
      <c r="L59" s="81"/>
      <c r="M59" s="81"/>
      <c r="N59" s="81"/>
      <c r="O59" s="81"/>
      <c r="P59" s="81"/>
      <c r="Q59" s="81"/>
      <c r="R59" s="81"/>
      <c r="S59" s="81"/>
      <c r="T59" s="81"/>
      <c r="U59" s="81"/>
      <c r="V59" s="81"/>
      <c r="W59" s="81"/>
      <c r="X59" s="81"/>
      <c r="Y59" s="81"/>
    </row>
    <row r="60">
      <c r="A60" s="81"/>
      <c r="B60" s="81"/>
      <c r="C60" s="81"/>
      <c r="D60" s="81"/>
      <c r="E60" s="81"/>
      <c r="F60" s="81"/>
      <c r="G60" s="81"/>
      <c r="H60" s="81"/>
      <c r="I60" s="81"/>
      <c r="J60" s="81"/>
      <c r="K60" s="81"/>
      <c r="L60" s="81"/>
      <c r="M60" s="81"/>
      <c r="N60" s="81"/>
      <c r="O60" s="81"/>
      <c r="P60" s="81"/>
      <c r="Q60" s="81"/>
      <c r="R60" s="81"/>
      <c r="S60" s="81"/>
      <c r="T60" s="81"/>
      <c r="U60" s="81"/>
      <c r="V60" s="81"/>
      <c r="W60" s="81"/>
      <c r="X60" s="81"/>
      <c r="Y60" s="81"/>
    </row>
    <row r="61">
      <c r="A61" s="81"/>
      <c r="B61" s="81"/>
      <c r="C61" s="81"/>
      <c r="D61" s="81"/>
      <c r="E61" s="81"/>
      <c r="F61" s="81"/>
      <c r="G61" s="81"/>
      <c r="H61" s="81"/>
      <c r="I61" s="81"/>
      <c r="J61" s="81"/>
      <c r="K61" s="81"/>
      <c r="L61" s="81"/>
      <c r="M61" s="81"/>
      <c r="N61" s="81"/>
      <c r="O61" s="81"/>
      <c r="P61" s="81"/>
      <c r="Q61" s="81"/>
      <c r="R61" s="81"/>
      <c r="S61" s="81"/>
      <c r="T61" s="81"/>
      <c r="U61" s="81"/>
      <c r="V61" s="81"/>
      <c r="W61" s="81"/>
      <c r="X61" s="81"/>
      <c r="Y61" s="81"/>
    </row>
    <row r="62">
      <c r="A62" s="81"/>
      <c r="B62" s="81"/>
      <c r="C62" s="81"/>
      <c r="D62" s="81"/>
      <c r="E62" s="81"/>
      <c r="F62" s="81"/>
      <c r="G62" s="81"/>
      <c r="H62" s="81"/>
      <c r="I62" s="81"/>
      <c r="J62" s="81"/>
      <c r="K62" s="81"/>
      <c r="L62" s="81"/>
      <c r="M62" s="81"/>
      <c r="N62" s="81"/>
      <c r="O62" s="81"/>
      <c r="P62" s="81"/>
      <c r="Q62" s="81"/>
      <c r="R62" s="81"/>
      <c r="S62" s="81"/>
      <c r="T62" s="81"/>
      <c r="U62" s="81"/>
      <c r="V62" s="81"/>
      <c r="W62" s="81"/>
      <c r="X62" s="81"/>
      <c r="Y62" s="81"/>
    </row>
    <row r="63">
      <c r="A63" s="81"/>
      <c r="B63" s="81"/>
      <c r="C63" s="81"/>
      <c r="D63" s="81"/>
      <c r="E63" s="81"/>
      <c r="F63" s="81"/>
      <c r="G63" s="81"/>
      <c r="H63" s="81"/>
      <c r="I63" s="81"/>
      <c r="J63" s="81"/>
      <c r="K63" s="81"/>
      <c r="L63" s="81"/>
      <c r="M63" s="81"/>
      <c r="N63" s="81"/>
      <c r="O63" s="81"/>
      <c r="P63" s="81"/>
      <c r="Q63" s="81"/>
      <c r="R63" s="81"/>
      <c r="S63" s="81"/>
      <c r="T63" s="81"/>
      <c r="U63" s="81"/>
      <c r="V63" s="81"/>
      <c r="W63" s="81"/>
      <c r="X63" s="81"/>
      <c r="Y63" s="81"/>
    </row>
    <row r="64">
      <c r="A64" s="81"/>
      <c r="B64" s="81"/>
      <c r="C64" s="81"/>
      <c r="D64" s="81"/>
      <c r="E64" s="81"/>
      <c r="F64" s="81"/>
      <c r="G64" s="81"/>
      <c r="H64" s="81"/>
      <c r="I64" s="81"/>
      <c r="J64" s="81"/>
      <c r="K64" s="81"/>
      <c r="L64" s="81"/>
      <c r="M64" s="81"/>
      <c r="N64" s="81"/>
      <c r="O64" s="81"/>
      <c r="P64" s="81"/>
      <c r="Q64" s="81"/>
      <c r="R64" s="81"/>
      <c r="S64" s="81"/>
      <c r="T64" s="81"/>
      <c r="U64" s="81"/>
      <c r="V64" s="81"/>
      <c r="W64" s="81"/>
      <c r="X64" s="81"/>
      <c r="Y64" s="81"/>
    </row>
    <row r="65">
      <c r="A65" s="81"/>
      <c r="B65" s="81"/>
      <c r="C65" s="81"/>
      <c r="D65" s="81"/>
      <c r="E65" s="81"/>
      <c r="F65" s="81"/>
      <c r="G65" s="81"/>
      <c r="H65" s="81"/>
      <c r="I65" s="81"/>
      <c r="J65" s="81"/>
      <c r="K65" s="81"/>
      <c r="L65" s="81"/>
      <c r="M65" s="81"/>
      <c r="N65" s="81"/>
      <c r="O65" s="81"/>
      <c r="P65" s="81"/>
      <c r="Q65" s="81"/>
      <c r="R65" s="81"/>
      <c r="S65" s="81"/>
      <c r="T65" s="81"/>
      <c r="U65" s="81"/>
      <c r="V65" s="81"/>
      <c r="W65" s="81"/>
      <c r="X65" s="81"/>
      <c r="Y65" s="81"/>
    </row>
    <row r="66">
      <c r="A66" s="81"/>
      <c r="B66" s="81"/>
      <c r="C66" s="81"/>
      <c r="D66" s="81"/>
      <c r="E66" s="81"/>
      <c r="F66" s="81"/>
      <c r="G66" s="81"/>
      <c r="H66" s="81"/>
      <c r="I66" s="81"/>
      <c r="J66" s="81"/>
      <c r="K66" s="81"/>
      <c r="L66" s="81"/>
      <c r="M66" s="81"/>
      <c r="N66" s="81"/>
      <c r="O66" s="81"/>
      <c r="P66" s="81"/>
      <c r="Q66" s="81"/>
      <c r="R66" s="81"/>
      <c r="S66" s="81"/>
      <c r="T66" s="81"/>
      <c r="U66" s="81"/>
      <c r="V66" s="81"/>
      <c r="W66" s="81"/>
      <c r="X66" s="81"/>
      <c r="Y66" s="81"/>
    </row>
    <row r="67">
      <c r="A67" s="81"/>
      <c r="B67" s="81"/>
      <c r="C67" s="81"/>
      <c r="D67" s="81"/>
      <c r="E67" s="81"/>
      <c r="F67" s="81"/>
      <c r="G67" s="81"/>
      <c r="H67" s="81"/>
      <c r="I67" s="81"/>
      <c r="J67" s="81"/>
      <c r="K67" s="81"/>
      <c r="L67" s="81"/>
      <c r="M67" s="81"/>
      <c r="N67" s="81"/>
      <c r="O67" s="81"/>
      <c r="P67" s="81"/>
      <c r="Q67" s="81"/>
      <c r="R67" s="81"/>
      <c r="S67" s="81"/>
      <c r="T67" s="81"/>
      <c r="U67" s="81"/>
      <c r="V67" s="81"/>
      <c r="W67" s="81"/>
      <c r="X67" s="81"/>
      <c r="Y67" s="81"/>
    </row>
    <row r="68">
      <c r="A68" s="81"/>
      <c r="B68" s="81"/>
      <c r="C68" s="81"/>
      <c r="D68" s="81"/>
      <c r="E68" s="81"/>
      <c r="F68" s="81"/>
      <c r="G68" s="81"/>
      <c r="H68" s="81"/>
      <c r="I68" s="81"/>
      <c r="J68" s="81"/>
      <c r="K68" s="81"/>
      <c r="L68" s="81"/>
      <c r="M68" s="81"/>
      <c r="N68" s="81"/>
      <c r="O68" s="81"/>
      <c r="P68" s="81"/>
      <c r="Q68" s="81"/>
      <c r="R68" s="81"/>
      <c r="S68" s="81"/>
      <c r="T68" s="81"/>
      <c r="U68" s="81"/>
      <c r="V68" s="81"/>
      <c r="W68" s="81"/>
      <c r="X68" s="81"/>
      <c r="Y68" s="81"/>
    </row>
    <row r="69">
      <c r="A69" s="81"/>
      <c r="B69" s="81"/>
      <c r="C69" s="81"/>
      <c r="D69" s="81"/>
      <c r="E69" s="81"/>
      <c r="F69" s="81"/>
      <c r="G69" s="81"/>
      <c r="H69" s="81"/>
      <c r="I69" s="81"/>
      <c r="J69" s="81"/>
      <c r="K69" s="81"/>
      <c r="L69" s="81"/>
      <c r="M69" s="81"/>
      <c r="N69" s="81"/>
      <c r="O69" s="81"/>
      <c r="P69" s="81"/>
      <c r="Q69" s="81"/>
      <c r="R69" s="81"/>
      <c r="S69" s="81"/>
      <c r="T69" s="81"/>
      <c r="U69" s="81"/>
      <c r="V69" s="81"/>
      <c r="W69" s="81"/>
      <c r="X69" s="81"/>
      <c r="Y69" s="81"/>
    </row>
    <row r="70">
      <c r="A70" s="81"/>
      <c r="B70" s="81"/>
      <c r="C70" s="81"/>
      <c r="D70" s="81"/>
      <c r="E70" s="81"/>
      <c r="F70" s="81"/>
      <c r="G70" s="81"/>
      <c r="H70" s="81"/>
      <c r="I70" s="81"/>
      <c r="J70" s="81"/>
      <c r="K70" s="81"/>
      <c r="L70" s="81"/>
      <c r="M70" s="81"/>
      <c r="N70" s="81"/>
      <c r="O70" s="81"/>
      <c r="P70" s="81"/>
      <c r="Q70" s="81"/>
      <c r="R70" s="81"/>
      <c r="S70" s="81"/>
      <c r="T70" s="81"/>
      <c r="U70" s="81"/>
      <c r="V70" s="81"/>
      <c r="W70" s="81"/>
      <c r="X70" s="81"/>
      <c r="Y70" s="81"/>
    </row>
    <row r="71">
      <c r="A71" s="81"/>
      <c r="B71" s="81"/>
      <c r="C71" s="81"/>
      <c r="D71" s="81"/>
      <c r="E71" s="81"/>
      <c r="F71" s="81"/>
      <c r="G71" s="81"/>
      <c r="H71" s="81"/>
      <c r="I71" s="81"/>
      <c r="J71" s="81"/>
      <c r="K71" s="81"/>
      <c r="L71" s="81"/>
      <c r="M71" s="81"/>
      <c r="N71" s="81"/>
      <c r="O71" s="81"/>
      <c r="P71" s="81"/>
      <c r="Q71" s="81"/>
      <c r="R71" s="81"/>
      <c r="S71" s="81"/>
      <c r="T71" s="81"/>
      <c r="U71" s="81"/>
      <c r="V71" s="81"/>
      <c r="W71" s="81"/>
      <c r="X71" s="81"/>
      <c r="Y71" s="81"/>
    </row>
    <row r="72">
      <c r="A72" s="81"/>
      <c r="B72" s="81"/>
      <c r="C72" s="81"/>
      <c r="D72" s="81"/>
      <c r="E72" s="81"/>
      <c r="F72" s="81"/>
      <c r="G72" s="81"/>
      <c r="H72" s="81"/>
      <c r="I72" s="81"/>
      <c r="J72" s="81"/>
      <c r="K72" s="81"/>
      <c r="L72" s="81"/>
      <c r="M72" s="81"/>
      <c r="N72" s="81"/>
      <c r="O72" s="81"/>
      <c r="P72" s="81"/>
      <c r="Q72" s="81"/>
      <c r="R72" s="81"/>
      <c r="S72" s="81"/>
      <c r="T72" s="81"/>
      <c r="U72" s="81"/>
      <c r="V72" s="81"/>
      <c r="W72" s="81"/>
      <c r="X72" s="81"/>
      <c r="Y72" s="81"/>
    </row>
    <row r="73">
      <c r="A73" s="81"/>
      <c r="B73" s="81"/>
      <c r="C73" s="81"/>
      <c r="D73" s="81"/>
      <c r="E73" s="81"/>
      <c r="F73" s="81"/>
      <c r="G73" s="81"/>
      <c r="H73" s="81"/>
      <c r="I73" s="81"/>
      <c r="J73" s="81"/>
      <c r="K73" s="81"/>
      <c r="L73" s="81"/>
      <c r="M73" s="81"/>
      <c r="N73" s="81"/>
      <c r="O73" s="81"/>
      <c r="P73" s="81"/>
      <c r="Q73" s="81"/>
      <c r="R73" s="81"/>
      <c r="S73" s="81"/>
      <c r="T73" s="81"/>
      <c r="U73" s="81"/>
      <c r="V73" s="81"/>
      <c r="W73" s="81"/>
      <c r="X73" s="81"/>
      <c r="Y73" s="81"/>
    </row>
    <row r="74">
      <c r="A74" s="81"/>
      <c r="B74" s="81"/>
      <c r="C74" s="81"/>
      <c r="D74" s="81"/>
      <c r="E74" s="81"/>
      <c r="F74" s="81"/>
      <c r="G74" s="81"/>
      <c r="H74" s="81"/>
      <c r="I74" s="81"/>
      <c r="J74" s="81"/>
      <c r="K74" s="81"/>
      <c r="L74" s="81"/>
      <c r="M74" s="81"/>
      <c r="N74" s="81"/>
      <c r="O74" s="81"/>
      <c r="P74" s="81"/>
      <c r="Q74" s="81"/>
      <c r="R74" s="81"/>
      <c r="S74" s="81"/>
      <c r="T74" s="81"/>
      <c r="U74" s="81"/>
      <c r="V74" s="81"/>
      <c r="W74" s="81"/>
      <c r="X74" s="81"/>
      <c r="Y74" s="81"/>
    </row>
    <row r="75">
      <c r="A75" s="81"/>
      <c r="B75" s="81"/>
      <c r="C75" s="81"/>
      <c r="D75" s="81"/>
      <c r="E75" s="81"/>
      <c r="F75" s="81"/>
      <c r="G75" s="81"/>
      <c r="H75" s="81"/>
      <c r="I75" s="81"/>
      <c r="J75" s="81"/>
      <c r="K75" s="81"/>
      <c r="L75" s="81"/>
      <c r="M75" s="81"/>
      <c r="N75" s="81"/>
      <c r="O75" s="81"/>
      <c r="P75" s="81"/>
      <c r="Q75" s="81"/>
      <c r="R75" s="81"/>
      <c r="S75" s="81"/>
      <c r="T75" s="81"/>
      <c r="U75" s="81"/>
      <c r="V75" s="81"/>
      <c r="W75" s="81"/>
      <c r="X75" s="81"/>
      <c r="Y75" s="81"/>
    </row>
    <row r="76">
      <c r="A76" s="81"/>
      <c r="B76" s="81"/>
      <c r="C76" s="81"/>
      <c r="D76" s="81"/>
      <c r="E76" s="81"/>
      <c r="F76" s="81"/>
      <c r="G76" s="81"/>
      <c r="H76" s="81"/>
      <c r="I76" s="81"/>
      <c r="J76" s="81"/>
      <c r="K76" s="81"/>
      <c r="L76" s="81"/>
      <c r="M76" s="81"/>
      <c r="N76" s="81"/>
      <c r="O76" s="81"/>
      <c r="P76" s="81"/>
      <c r="Q76" s="81"/>
      <c r="R76" s="81"/>
      <c r="S76" s="81"/>
      <c r="T76" s="81"/>
      <c r="U76" s="81"/>
      <c r="V76" s="81"/>
      <c r="W76" s="81"/>
      <c r="X76" s="81"/>
      <c r="Y76" s="81"/>
    </row>
    <row r="77">
      <c r="A77" s="81"/>
      <c r="B77" s="81"/>
      <c r="C77" s="81"/>
      <c r="D77" s="81"/>
      <c r="E77" s="81"/>
      <c r="F77" s="81"/>
      <c r="G77" s="81"/>
      <c r="H77" s="81"/>
      <c r="I77" s="81"/>
      <c r="J77" s="81"/>
      <c r="K77" s="81"/>
      <c r="L77" s="81"/>
      <c r="M77" s="81"/>
      <c r="N77" s="81"/>
      <c r="O77" s="81"/>
      <c r="P77" s="81"/>
      <c r="Q77" s="81"/>
      <c r="R77" s="81"/>
      <c r="S77" s="81"/>
      <c r="T77" s="81"/>
      <c r="U77" s="81"/>
      <c r="V77" s="81"/>
      <c r="W77" s="81"/>
      <c r="X77" s="81"/>
      <c r="Y77" s="81"/>
    </row>
    <row r="78">
      <c r="A78" s="81"/>
      <c r="B78" s="81"/>
      <c r="C78" s="81"/>
      <c r="D78" s="81"/>
      <c r="E78" s="81"/>
      <c r="F78" s="81"/>
      <c r="G78" s="81"/>
      <c r="H78" s="81"/>
      <c r="I78" s="81"/>
      <c r="J78" s="81"/>
      <c r="K78" s="81"/>
      <c r="L78" s="81"/>
      <c r="M78" s="81"/>
      <c r="N78" s="81"/>
      <c r="O78" s="81"/>
      <c r="P78" s="81"/>
      <c r="Q78" s="81"/>
      <c r="R78" s="81"/>
      <c r="S78" s="81"/>
      <c r="T78" s="81"/>
      <c r="U78" s="81"/>
      <c r="V78" s="81"/>
      <c r="W78" s="81"/>
      <c r="X78" s="81"/>
      <c r="Y78" s="81"/>
    </row>
    <row r="79">
      <c r="A79" s="81"/>
      <c r="B79" s="81"/>
      <c r="C79" s="81"/>
      <c r="D79" s="81"/>
      <c r="E79" s="81"/>
      <c r="F79" s="81"/>
      <c r="G79" s="81"/>
      <c r="H79" s="81"/>
      <c r="I79" s="81"/>
      <c r="J79" s="81"/>
      <c r="K79" s="81"/>
      <c r="L79" s="81"/>
      <c r="M79" s="81"/>
      <c r="N79" s="81"/>
      <c r="O79" s="81"/>
      <c r="P79" s="81"/>
      <c r="Q79" s="81"/>
      <c r="R79" s="81"/>
      <c r="S79" s="81"/>
      <c r="T79" s="81"/>
      <c r="U79" s="81"/>
      <c r="V79" s="81"/>
      <c r="W79" s="81"/>
      <c r="X79" s="81"/>
      <c r="Y79" s="81"/>
    </row>
    <row r="80">
      <c r="A80" s="81"/>
      <c r="B80" s="81"/>
      <c r="C80" s="81"/>
      <c r="D80" s="81"/>
      <c r="E80" s="81"/>
      <c r="F80" s="81"/>
      <c r="G80" s="81"/>
      <c r="H80" s="81"/>
      <c r="I80" s="81"/>
      <c r="J80" s="81"/>
      <c r="K80" s="81"/>
      <c r="L80" s="81"/>
      <c r="M80" s="81"/>
      <c r="N80" s="81"/>
      <c r="O80" s="81"/>
      <c r="P80" s="81"/>
      <c r="Q80" s="81"/>
      <c r="R80" s="81"/>
      <c r="S80" s="81"/>
      <c r="T80" s="81"/>
      <c r="U80" s="81"/>
      <c r="V80" s="81"/>
      <c r="W80" s="81"/>
      <c r="X80" s="81"/>
      <c r="Y80" s="81"/>
    </row>
    <row r="81">
      <c r="A81" s="81"/>
      <c r="B81" s="81"/>
      <c r="C81" s="81"/>
      <c r="D81" s="81"/>
      <c r="E81" s="81"/>
      <c r="F81" s="81"/>
      <c r="G81" s="81"/>
      <c r="H81" s="81"/>
      <c r="I81" s="81"/>
      <c r="J81" s="81"/>
      <c r="K81" s="81"/>
      <c r="L81" s="81"/>
      <c r="M81" s="81"/>
      <c r="N81" s="81"/>
      <c r="O81" s="81"/>
      <c r="P81" s="81"/>
      <c r="Q81" s="81"/>
      <c r="R81" s="81"/>
      <c r="S81" s="81"/>
      <c r="T81" s="81"/>
      <c r="U81" s="81"/>
      <c r="V81" s="81"/>
      <c r="W81" s="81"/>
      <c r="X81" s="81"/>
      <c r="Y81" s="81"/>
    </row>
    <row r="82">
      <c r="A82" s="81"/>
      <c r="B82" s="81"/>
      <c r="C82" s="81"/>
      <c r="D82" s="81"/>
      <c r="E82" s="81"/>
      <c r="F82" s="81"/>
      <c r="G82" s="81"/>
      <c r="H82" s="81"/>
      <c r="I82" s="81"/>
      <c r="J82" s="81"/>
      <c r="K82" s="81"/>
      <c r="L82" s="81"/>
      <c r="M82" s="81"/>
      <c r="N82" s="81"/>
      <c r="O82" s="81"/>
      <c r="P82" s="81"/>
      <c r="Q82" s="81"/>
      <c r="R82" s="81"/>
      <c r="S82" s="81"/>
      <c r="T82" s="81"/>
      <c r="U82" s="81"/>
      <c r="V82" s="81"/>
      <c r="W82" s="81"/>
      <c r="X82" s="81"/>
      <c r="Y82" s="81"/>
    </row>
    <row r="83">
      <c r="A83" s="81"/>
      <c r="B83" s="81"/>
      <c r="C83" s="81"/>
      <c r="D83" s="81"/>
      <c r="E83" s="81"/>
      <c r="F83" s="81"/>
      <c r="G83" s="81"/>
      <c r="H83" s="81"/>
      <c r="I83" s="81"/>
      <c r="J83" s="81"/>
      <c r="K83" s="81"/>
      <c r="L83" s="81"/>
      <c r="M83" s="81"/>
      <c r="N83" s="81"/>
      <c r="O83" s="81"/>
      <c r="P83" s="81"/>
      <c r="Q83" s="81"/>
      <c r="R83" s="81"/>
      <c r="S83" s="81"/>
      <c r="T83" s="81"/>
      <c r="U83" s="81"/>
      <c r="V83" s="81"/>
      <c r="W83" s="81"/>
      <c r="X83" s="81"/>
      <c r="Y83" s="81"/>
    </row>
    <row r="84">
      <c r="A84" s="81"/>
      <c r="B84" s="81"/>
      <c r="C84" s="81"/>
      <c r="D84" s="81"/>
      <c r="E84" s="81"/>
      <c r="F84" s="81"/>
      <c r="G84" s="81"/>
      <c r="H84" s="81"/>
      <c r="I84" s="81"/>
      <c r="J84" s="81"/>
      <c r="K84" s="81"/>
      <c r="L84" s="81"/>
      <c r="M84" s="81"/>
      <c r="N84" s="81"/>
      <c r="O84" s="81"/>
      <c r="P84" s="81"/>
      <c r="Q84" s="81"/>
      <c r="R84" s="81"/>
      <c r="S84" s="81"/>
      <c r="T84" s="81"/>
      <c r="U84" s="81"/>
      <c r="V84" s="81"/>
      <c r="W84" s="81"/>
      <c r="X84" s="81"/>
      <c r="Y84" s="81"/>
    </row>
    <row r="85">
      <c r="A85" s="81"/>
      <c r="B85" s="81"/>
      <c r="C85" s="81"/>
      <c r="D85" s="81"/>
      <c r="E85" s="81"/>
      <c r="F85" s="81"/>
      <c r="G85" s="81"/>
      <c r="H85" s="81"/>
      <c r="I85" s="81"/>
      <c r="J85" s="81"/>
      <c r="K85" s="81"/>
      <c r="L85" s="81"/>
      <c r="M85" s="81"/>
      <c r="N85" s="81"/>
      <c r="O85" s="81"/>
      <c r="P85" s="81"/>
      <c r="Q85" s="81"/>
      <c r="R85" s="81"/>
      <c r="S85" s="81"/>
      <c r="T85" s="81"/>
      <c r="U85" s="81"/>
      <c r="V85" s="81"/>
      <c r="W85" s="81"/>
      <c r="X85" s="81"/>
      <c r="Y85" s="81"/>
    </row>
    <row r="86">
      <c r="A86" s="81"/>
      <c r="B86" s="81"/>
      <c r="C86" s="81"/>
      <c r="D86" s="81"/>
      <c r="E86" s="81"/>
      <c r="F86" s="81"/>
      <c r="G86" s="81"/>
      <c r="H86" s="81"/>
      <c r="I86" s="81"/>
      <c r="J86" s="81"/>
      <c r="K86" s="81"/>
      <c r="L86" s="81"/>
      <c r="M86" s="81"/>
      <c r="N86" s="81"/>
      <c r="O86" s="81"/>
      <c r="P86" s="81"/>
      <c r="Q86" s="81"/>
      <c r="R86" s="81"/>
      <c r="S86" s="81"/>
      <c r="T86" s="81"/>
      <c r="U86" s="81"/>
      <c r="V86" s="81"/>
      <c r="W86" s="81"/>
      <c r="X86" s="81"/>
      <c r="Y86" s="81"/>
    </row>
    <row r="87">
      <c r="A87" s="81"/>
      <c r="B87" s="81"/>
      <c r="C87" s="81"/>
      <c r="D87" s="81"/>
      <c r="E87" s="81"/>
      <c r="F87" s="81"/>
      <c r="G87" s="81"/>
      <c r="H87" s="81"/>
      <c r="I87" s="81"/>
      <c r="J87" s="81"/>
      <c r="K87" s="81"/>
      <c r="L87" s="81"/>
      <c r="M87" s="81"/>
      <c r="N87" s="81"/>
      <c r="O87" s="81"/>
      <c r="P87" s="81"/>
      <c r="Q87" s="81"/>
      <c r="R87" s="81"/>
      <c r="S87" s="81"/>
      <c r="T87" s="81"/>
      <c r="U87" s="81"/>
      <c r="V87" s="81"/>
      <c r="W87" s="81"/>
      <c r="X87" s="81"/>
      <c r="Y87" s="81"/>
    </row>
    <row r="88">
      <c r="A88" s="81"/>
      <c r="B88" s="81"/>
      <c r="C88" s="81"/>
      <c r="D88" s="81"/>
      <c r="E88" s="81"/>
      <c r="F88" s="81"/>
      <c r="G88" s="81"/>
      <c r="H88" s="81"/>
      <c r="I88" s="81"/>
      <c r="J88" s="81"/>
      <c r="K88" s="81"/>
      <c r="L88" s="81"/>
      <c r="M88" s="81"/>
      <c r="N88" s="81"/>
      <c r="O88" s="81"/>
      <c r="P88" s="81"/>
      <c r="Q88" s="81"/>
      <c r="R88" s="81"/>
      <c r="S88" s="81"/>
      <c r="T88" s="81"/>
      <c r="U88" s="81"/>
      <c r="V88" s="81"/>
      <c r="W88" s="81"/>
      <c r="X88" s="81"/>
      <c r="Y88" s="81"/>
    </row>
    <row r="89">
      <c r="A89" s="81"/>
      <c r="B89" s="81"/>
      <c r="C89" s="81"/>
      <c r="D89" s="81"/>
      <c r="E89" s="81"/>
      <c r="F89" s="81"/>
      <c r="G89" s="81"/>
      <c r="H89" s="81"/>
      <c r="I89" s="81"/>
      <c r="J89" s="81"/>
      <c r="K89" s="81"/>
      <c r="L89" s="81"/>
      <c r="M89" s="81"/>
      <c r="N89" s="81"/>
      <c r="O89" s="81"/>
      <c r="P89" s="81"/>
      <c r="Q89" s="81"/>
      <c r="R89" s="81"/>
      <c r="S89" s="81"/>
      <c r="T89" s="81"/>
      <c r="U89" s="81"/>
      <c r="V89" s="81"/>
      <c r="W89" s="81"/>
      <c r="X89" s="81"/>
      <c r="Y89" s="81"/>
    </row>
    <row r="90">
      <c r="A90" s="81"/>
      <c r="B90" s="81"/>
      <c r="C90" s="81"/>
      <c r="D90" s="81"/>
      <c r="E90" s="81"/>
      <c r="F90" s="81"/>
      <c r="G90" s="81"/>
      <c r="H90" s="81"/>
      <c r="I90" s="81"/>
      <c r="J90" s="81"/>
      <c r="K90" s="81"/>
      <c r="L90" s="81"/>
      <c r="M90" s="81"/>
      <c r="N90" s="81"/>
      <c r="O90" s="81"/>
      <c r="P90" s="81"/>
      <c r="Q90" s="81"/>
      <c r="R90" s="81"/>
      <c r="S90" s="81"/>
      <c r="T90" s="81"/>
      <c r="U90" s="81"/>
      <c r="V90" s="81"/>
      <c r="W90" s="81"/>
      <c r="X90" s="81"/>
      <c r="Y90" s="81"/>
    </row>
    <row r="91">
      <c r="A91" s="81"/>
      <c r="B91" s="81"/>
      <c r="C91" s="81"/>
      <c r="D91" s="81"/>
      <c r="E91" s="81"/>
      <c r="F91" s="81"/>
      <c r="G91" s="81"/>
      <c r="H91" s="81"/>
      <c r="I91" s="81"/>
      <c r="J91" s="81"/>
      <c r="K91" s="81"/>
      <c r="L91" s="81"/>
      <c r="M91" s="81"/>
      <c r="N91" s="81"/>
      <c r="O91" s="81"/>
      <c r="P91" s="81"/>
      <c r="Q91" s="81"/>
      <c r="R91" s="81"/>
      <c r="S91" s="81"/>
      <c r="T91" s="81"/>
      <c r="U91" s="81"/>
      <c r="V91" s="81"/>
      <c r="W91" s="81"/>
      <c r="X91" s="81"/>
      <c r="Y91" s="81"/>
    </row>
    <row r="92">
      <c r="A92" s="81"/>
      <c r="B92" s="81"/>
      <c r="C92" s="81"/>
      <c r="D92" s="81"/>
      <c r="E92" s="81"/>
      <c r="F92" s="81"/>
      <c r="G92" s="81"/>
      <c r="H92" s="81"/>
      <c r="I92" s="81"/>
      <c r="J92" s="81"/>
      <c r="K92" s="81"/>
      <c r="L92" s="81"/>
      <c r="M92" s="81"/>
      <c r="N92" s="81"/>
      <c r="O92" s="81"/>
      <c r="P92" s="81"/>
      <c r="Q92" s="81"/>
      <c r="R92" s="81"/>
      <c r="S92" s="81"/>
      <c r="T92" s="81"/>
      <c r="U92" s="81"/>
      <c r="V92" s="81"/>
      <c r="W92" s="81"/>
      <c r="X92" s="81"/>
      <c r="Y92" s="81"/>
    </row>
    <row r="93">
      <c r="A93" s="81"/>
      <c r="B93" s="81"/>
      <c r="C93" s="81"/>
      <c r="D93" s="81"/>
      <c r="E93" s="81"/>
      <c r="F93" s="81"/>
      <c r="G93" s="81"/>
      <c r="H93" s="81"/>
      <c r="I93" s="81"/>
      <c r="J93" s="81"/>
      <c r="K93" s="81"/>
      <c r="L93" s="81"/>
      <c r="M93" s="81"/>
      <c r="N93" s="81"/>
      <c r="O93" s="81"/>
      <c r="P93" s="81"/>
      <c r="Q93" s="81"/>
      <c r="R93" s="81"/>
      <c r="S93" s="81"/>
      <c r="T93" s="81"/>
      <c r="U93" s="81"/>
      <c r="V93" s="81"/>
      <c r="W93" s="81"/>
      <c r="X93" s="81"/>
      <c r="Y93" s="81"/>
    </row>
    <row r="94">
      <c r="A94" s="81"/>
      <c r="B94" s="81"/>
      <c r="C94" s="81"/>
      <c r="D94" s="81"/>
      <c r="E94" s="81"/>
      <c r="F94" s="81"/>
      <c r="G94" s="81"/>
      <c r="H94" s="81"/>
      <c r="I94" s="81"/>
      <c r="J94" s="81"/>
      <c r="K94" s="81"/>
      <c r="L94" s="81"/>
      <c r="M94" s="81"/>
      <c r="N94" s="81"/>
      <c r="O94" s="81"/>
      <c r="P94" s="81"/>
      <c r="Q94" s="81"/>
      <c r="R94" s="81"/>
      <c r="S94" s="81"/>
      <c r="T94" s="81"/>
      <c r="U94" s="81"/>
      <c r="V94" s="81"/>
      <c r="W94" s="81"/>
      <c r="X94" s="81"/>
      <c r="Y94" s="81"/>
    </row>
    <row r="95">
      <c r="A95" s="81"/>
      <c r="B95" s="81"/>
      <c r="C95" s="81"/>
      <c r="D95" s="81"/>
      <c r="E95" s="81"/>
      <c r="F95" s="81"/>
      <c r="G95" s="81"/>
      <c r="H95" s="81"/>
      <c r="I95" s="81"/>
      <c r="J95" s="81"/>
      <c r="K95" s="81"/>
      <c r="L95" s="81"/>
      <c r="M95" s="81"/>
      <c r="N95" s="81"/>
      <c r="O95" s="81"/>
      <c r="P95" s="81"/>
      <c r="Q95" s="81"/>
      <c r="R95" s="81"/>
      <c r="S95" s="81"/>
      <c r="T95" s="81"/>
      <c r="U95" s="81"/>
      <c r="V95" s="81"/>
      <c r="W95" s="81"/>
      <c r="X95" s="81"/>
      <c r="Y95" s="81"/>
    </row>
    <row r="96">
      <c r="A96" s="81"/>
      <c r="B96" s="81"/>
      <c r="C96" s="81"/>
      <c r="D96" s="81"/>
      <c r="E96" s="81"/>
      <c r="F96" s="81"/>
      <c r="G96" s="81"/>
      <c r="H96" s="81"/>
      <c r="I96" s="81"/>
      <c r="J96" s="81"/>
      <c r="K96" s="81"/>
      <c r="L96" s="81"/>
      <c r="M96" s="81"/>
      <c r="N96" s="81"/>
      <c r="O96" s="81"/>
      <c r="P96" s="81"/>
      <c r="Q96" s="81"/>
      <c r="R96" s="81"/>
      <c r="S96" s="81"/>
      <c r="T96" s="81"/>
      <c r="U96" s="81"/>
      <c r="V96" s="81"/>
      <c r="W96" s="81"/>
      <c r="X96" s="81"/>
      <c r="Y96" s="81"/>
    </row>
    <row r="97">
      <c r="A97" s="81"/>
      <c r="B97" s="81"/>
      <c r="C97" s="81"/>
      <c r="D97" s="81"/>
      <c r="E97" s="81"/>
      <c r="F97" s="81"/>
      <c r="G97" s="81"/>
      <c r="H97" s="81"/>
      <c r="I97" s="81"/>
      <c r="J97" s="81"/>
      <c r="K97" s="81"/>
      <c r="L97" s="81"/>
      <c r="M97" s="81"/>
      <c r="N97" s="81"/>
      <c r="O97" s="81"/>
      <c r="P97" s="81"/>
      <c r="Q97" s="81"/>
      <c r="R97" s="81"/>
      <c r="S97" s="81"/>
      <c r="T97" s="81"/>
      <c r="U97" s="81"/>
      <c r="V97" s="81"/>
      <c r="W97" s="81"/>
      <c r="X97" s="81"/>
      <c r="Y97" s="81"/>
    </row>
    <row r="98">
      <c r="A98" s="81"/>
      <c r="B98" s="81"/>
      <c r="C98" s="81"/>
      <c r="D98" s="81"/>
      <c r="E98" s="81"/>
      <c r="F98" s="81"/>
      <c r="G98" s="81"/>
      <c r="H98" s="81"/>
      <c r="I98" s="81"/>
      <c r="J98" s="81"/>
      <c r="K98" s="81"/>
      <c r="L98" s="81"/>
      <c r="M98" s="81"/>
      <c r="N98" s="81"/>
      <c r="O98" s="81"/>
      <c r="P98" s="81"/>
      <c r="Q98" s="81"/>
      <c r="R98" s="81"/>
      <c r="S98" s="81"/>
      <c r="T98" s="81"/>
      <c r="U98" s="81"/>
      <c r="V98" s="81"/>
      <c r="W98" s="81"/>
      <c r="X98" s="81"/>
      <c r="Y98" s="81"/>
    </row>
    <row r="99">
      <c r="A99" s="81"/>
      <c r="B99" s="81"/>
      <c r="C99" s="81"/>
      <c r="D99" s="81"/>
      <c r="E99" s="81"/>
      <c r="F99" s="81"/>
      <c r="G99" s="81"/>
      <c r="H99" s="81"/>
      <c r="I99" s="81"/>
      <c r="J99" s="81"/>
      <c r="K99" s="81"/>
      <c r="L99" s="81"/>
      <c r="M99" s="81"/>
      <c r="N99" s="81"/>
      <c r="O99" s="81"/>
      <c r="P99" s="81"/>
      <c r="Q99" s="81"/>
      <c r="R99" s="81"/>
      <c r="S99" s="81"/>
      <c r="T99" s="81"/>
      <c r="U99" s="81"/>
      <c r="V99" s="81"/>
      <c r="W99" s="81"/>
      <c r="X99" s="81"/>
      <c r="Y99" s="81"/>
    </row>
    <row r="100">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row>
    <row r="10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row>
    <row r="102">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row>
    <row r="103">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row>
    <row r="104">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row>
    <row r="10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row>
    <row r="106">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row>
    <row r="107">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row>
    <row r="108">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row>
    <row r="109">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row>
    <row r="110">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row>
    <row r="11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row>
    <row r="112">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row>
    <row r="113">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row>
    <row r="114">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row>
    <row r="11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row>
    <row r="116">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row>
    <row r="117">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row>
    <row r="118">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row>
    <row r="119">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row>
    <row r="120">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row>
    <row r="12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row>
    <row r="122">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row>
    <row r="123">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row>
    <row r="124">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row>
    <row r="1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row>
    <row r="126">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row>
    <row r="127">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row>
    <row r="128">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row>
    <row r="129">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row>
    <row r="130">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row>
    <row r="13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row>
    <row r="132">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row>
    <row r="133">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row>
    <row r="134">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row>
    <row r="13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row>
    <row r="136">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row>
    <row r="137">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row>
    <row r="138">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row>
    <row r="139">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row>
    <row r="140">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row>
    <row r="14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row>
    <row r="142">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row>
    <row r="143">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row>
    <row r="144">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row>
    <row r="14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row>
    <row r="146">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row>
    <row r="147">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row>
    <row r="148">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row>
    <row r="149">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row>
    <row r="150">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row>
    <row r="15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row>
    <row r="152">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row>
    <row r="153">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row>
    <row r="154">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row>
    <row r="15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row>
    <row r="156">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row>
    <row r="157">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row>
    <row r="158">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row>
    <row r="159">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row>
    <row r="160">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row>
    <row r="16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row>
    <row r="162">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row>
    <row r="163">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row>
    <row r="164">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row>
    <row r="16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row>
    <row r="166">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row>
    <row r="167">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row>
    <row r="168">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row>
    <row r="169">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row>
    <row r="170">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row>
    <row r="17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row>
    <row r="172">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row>
    <row r="173">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row>
    <row r="174">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row>
    <row r="17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row>
    <row r="176">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row>
    <row r="177">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row>
    <row r="178">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row>
    <row r="179">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row>
    <row r="180">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row>
    <row r="18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row>
    <row r="182">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row>
    <row r="183">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row>
    <row r="184">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row>
    <row r="18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row>
    <row r="186">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row>
    <row r="187">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row>
    <row r="188">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row>
    <row r="189">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row>
    <row r="190">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row>
    <row r="19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row>
    <row r="192">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row>
    <row r="193">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row>
    <row r="194">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row>
    <row r="195">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row>
    <row r="196">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row>
    <row r="197">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row>
    <row r="198">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row>
    <row r="199">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row>
    <row r="200">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row>
    <row r="20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row>
    <row r="202">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row>
    <row r="203">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row>
    <row r="204">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row>
    <row r="205">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row>
    <row r="206">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row>
    <row r="207">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row>
    <row r="208">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row>
    <row r="209">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row>
    <row r="210">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row>
    <row r="21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row>
    <row r="212">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row>
    <row r="213">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row>
    <row r="214">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row>
    <row r="215">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row>
    <row r="216">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row>
    <row r="217">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row>
    <row r="218">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row>
    <row r="219">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row>
    <row r="220">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row>
    <row r="22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row>
    <row r="222">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row>
    <row r="223">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row>
    <row r="224">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row>
    <row r="225">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row>
    <row r="226">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row>
    <row r="227">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row>
    <row r="228">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row>
    <row r="229">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row>
    <row r="230">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row>
    <row r="23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row>
    <row r="232">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row>
    <row r="233">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row>
    <row r="234">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row>
    <row r="235">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row>
    <row r="236">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row>
    <row r="237">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row>
    <row r="238">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row>
    <row r="239">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row>
    <row r="240">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row>
    <row r="24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row>
    <row r="242">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row>
    <row r="243">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row>
    <row r="244">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row>
    <row r="245">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row>
    <row r="246">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row>
    <row r="247">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row>
    <row r="248">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row>
    <row r="249">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row>
    <row r="250">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row>
    <row r="25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row>
    <row r="252">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row>
    <row r="253">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row>
    <row r="254">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row>
    <row r="255">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row>
    <row r="256">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row>
    <row r="257">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row>
    <row r="258">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row>
    <row r="259">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row>
    <row r="260">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row>
    <row r="26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row>
    <row r="262">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row>
    <row r="263">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row>
    <row r="264">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row>
    <row r="265">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row>
    <row r="266">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row>
    <row r="267">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row>
    <row r="268">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row>
    <row r="269">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row>
    <row r="270">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row>
    <row r="27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row>
    <row r="272">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row>
    <row r="273">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row>
    <row r="27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row>
    <row r="27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row>
    <row r="276">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row>
    <row r="277">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row>
    <row r="278">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row>
    <row r="279">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row>
    <row r="280">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row>
    <row r="28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row>
    <row r="282">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row>
    <row r="283">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row>
    <row r="284">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row>
    <row r="285">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row>
    <row r="286">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row>
    <row r="287">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row>
    <row r="288">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row>
    <row r="289">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row>
    <row r="290">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row>
    <row r="29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row>
    <row r="292">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row>
    <row r="293">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row>
    <row r="294">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row>
    <row r="295">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row>
    <row r="296">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row>
    <row r="297">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row>
    <row r="298">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row>
    <row r="299">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row>
    <row r="300">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row>
    <row r="30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row>
    <row r="302">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row>
    <row r="303">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row>
    <row r="304">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row>
    <row r="305">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row>
    <row r="306">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row>
    <row r="307">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row>
    <row r="308">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row>
    <row r="309">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row>
    <row r="310">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row>
    <row r="31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row>
    <row r="312">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row>
    <row r="313">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row>
    <row r="314">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row>
    <row r="315">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row>
    <row r="316">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row>
    <row r="317">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row>
    <row r="318">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row>
    <row r="319">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row>
    <row r="320">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row>
    <row r="32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row>
    <row r="322">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row>
    <row r="323">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row>
    <row r="324">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row>
    <row r="325">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row>
    <row r="326">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row>
    <row r="327">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row>
    <row r="328">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row>
    <row r="329">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row>
    <row r="330">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row>
    <row r="33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row>
    <row r="332">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row>
    <row r="333">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row>
    <row r="334">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row>
    <row r="335">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row>
    <row r="336">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row>
    <row r="337">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row>
    <row r="338">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row>
    <row r="339">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row>
    <row r="340">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row>
    <row r="34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row>
    <row r="342">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row>
    <row r="343">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row>
    <row r="34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row>
    <row r="345">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row>
    <row r="346">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row>
    <row r="347">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row>
    <row r="348">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row>
    <row r="349">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row>
    <row r="350">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row>
    <row r="35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row>
    <row r="352">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row>
    <row r="353">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row>
    <row r="354">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row>
    <row r="355">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row>
    <row r="356">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row>
    <row r="357">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row>
    <row r="358">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row>
    <row r="359">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row>
    <row r="360">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row>
    <row r="36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row>
    <row r="362">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row>
    <row r="363">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row>
    <row r="364">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row>
    <row r="365">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row>
    <row r="366">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row>
    <row r="367">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row>
    <row r="368">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row>
    <row r="369">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row>
    <row r="370">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row>
    <row r="37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row>
    <row r="372">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row>
    <row r="373">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row>
    <row r="374">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row>
    <row r="375">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row>
    <row r="376">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row>
    <row r="377">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row>
    <row r="378">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row>
    <row r="379">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row>
    <row r="380">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row>
    <row r="38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row>
    <row r="382">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row>
    <row r="383">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row>
    <row r="384">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row>
    <row r="385">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row>
    <row r="386">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row>
    <row r="387">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row>
    <row r="388">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row>
    <row r="389">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row>
    <row r="390">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row>
    <row r="39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row>
    <row r="392">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row>
    <row r="393">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row>
    <row r="394">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row>
    <row r="395">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row>
    <row r="396">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row>
    <row r="397">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row>
    <row r="398">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row>
    <row r="399">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row>
    <row r="400">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row>
    <row r="40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row>
    <row r="402">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row>
    <row r="403">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row>
    <row r="4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row>
    <row r="405">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row>
    <row r="406">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row>
    <row r="407">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row>
    <row r="408">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row>
    <row r="409">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row>
    <row r="410">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row>
    <row r="41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row>
    <row r="412">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row>
    <row r="413">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row>
    <row r="414">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row>
    <row r="415">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row>
    <row r="416">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row>
    <row r="417">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row>
    <row r="418">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row>
    <row r="419">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row>
    <row r="420">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row>
    <row r="42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row>
    <row r="422">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row>
    <row r="423">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row>
    <row r="424">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row>
    <row r="425">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row>
    <row r="426">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row>
    <row r="427">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row>
    <row r="428">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row>
    <row r="429">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row>
    <row r="430">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row>
    <row r="43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row>
    <row r="432">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row>
    <row r="433">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row>
    <row r="434">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row>
    <row r="435">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row>
    <row r="436">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row>
    <row r="437">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row>
    <row r="438">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row>
    <row r="439">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row>
    <row r="440">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row>
    <row r="44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row>
    <row r="442">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row>
    <row r="443">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row>
    <row r="444">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row>
    <row r="445">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row>
    <row r="446">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row>
    <row r="447">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row>
    <row r="448">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row>
    <row r="449">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row>
    <row r="450">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row>
    <row r="45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row>
    <row r="452">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row>
    <row r="453">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row>
    <row r="454">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row>
    <row r="455">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row>
    <row r="456">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row>
    <row r="457">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row>
    <row r="458">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row>
    <row r="459">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row>
    <row r="460">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row>
    <row r="46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row>
    <row r="462">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row>
    <row r="463">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row>
    <row r="464">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row>
    <row r="465">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row>
    <row r="466">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row>
    <row r="467">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row>
    <row r="468">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row>
    <row r="469">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row>
    <row r="470">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row>
    <row r="47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row>
    <row r="472">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row>
    <row r="473">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row>
    <row r="47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row>
    <row r="475">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row>
    <row r="476">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row>
    <row r="477">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row>
    <row r="478">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row>
    <row r="479">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row>
    <row r="480">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row>
    <row r="48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row>
    <row r="482">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row>
    <row r="483">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row>
    <row r="484">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row>
    <row r="485">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row>
    <row r="486">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row>
    <row r="487">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row>
    <row r="488">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row>
    <row r="489">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row>
    <row r="490">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row>
    <row r="49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row>
    <row r="492">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row>
    <row r="493">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row>
    <row r="494">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row>
    <row r="495">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row>
    <row r="496">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row>
    <row r="497">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row>
    <row r="498">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row>
    <row r="499">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row>
    <row r="500">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row>
    <row r="50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row>
    <row r="502">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row>
    <row r="503">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row>
    <row r="504">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row>
    <row r="505">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row>
    <row r="506">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row>
    <row r="507">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row>
    <row r="508">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row>
    <row r="509">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row>
    <row r="510">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row>
    <row r="51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row>
    <row r="512">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row>
    <row r="513">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row>
    <row r="514">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row>
    <row r="515">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row>
    <row r="516">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row>
    <row r="517">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row>
    <row r="518">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row>
    <row r="519">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row>
    <row r="520">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row>
    <row r="52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row>
    <row r="522">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row>
    <row r="523">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row>
    <row r="524">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row>
    <row r="525">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row>
    <row r="526">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row>
    <row r="527">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row>
    <row r="528">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row>
    <row r="529">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row>
    <row r="530">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row>
    <row r="53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row>
    <row r="532">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row>
    <row r="533">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row>
    <row r="53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row>
    <row r="535">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row>
    <row r="536">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row>
    <row r="537">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row>
    <row r="538">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row>
    <row r="539">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row>
    <row r="540">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row>
    <row r="54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row>
    <row r="542">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row>
    <row r="543">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row>
    <row r="544">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row>
    <row r="545">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row>
    <row r="546">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row>
    <row r="547">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row>
    <row r="548">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row>
    <row r="549">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row>
    <row r="550">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row>
    <row r="55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row>
    <row r="552">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row>
    <row r="553">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row>
    <row r="554">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row>
    <row r="555">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row>
    <row r="556">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row>
    <row r="557">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row>
    <row r="558">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row>
    <row r="559">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row>
    <row r="560">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row>
    <row r="56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row>
    <row r="562">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row>
    <row r="563">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row>
    <row r="564">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row>
    <row r="565">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row>
    <row r="566">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row>
    <row r="567">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row>
    <row r="568">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row>
    <row r="569">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row>
    <row r="570">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row>
    <row r="57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row>
    <row r="572">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row>
    <row r="573">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row>
    <row r="574">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row>
    <row r="575">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row>
    <row r="576">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row>
    <row r="577">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row>
    <row r="578">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row>
    <row r="579">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row>
    <row r="580">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row>
    <row r="58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row>
    <row r="582">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row>
    <row r="583">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row>
    <row r="584">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row>
    <row r="585">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row>
    <row r="586">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row>
    <row r="587">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row>
    <row r="588">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row>
    <row r="589">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row>
    <row r="590">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row>
    <row r="59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row>
    <row r="592">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row>
    <row r="593">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row>
    <row r="594">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row>
    <row r="595">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row>
    <row r="596">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row>
    <row r="597">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row>
    <row r="598">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row>
    <row r="599">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row>
    <row r="600">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row>
    <row r="60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row>
    <row r="602">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row>
    <row r="603">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row>
    <row r="604">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row>
    <row r="605">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row>
    <row r="606">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row>
    <row r="607">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row>
    <row r="608">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row>
    <row r="609">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row>
    <row r="610">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row>
    <row r="61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row>
    <row r="612">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row>
    <row r="613">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row>
    <row r="614">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row>
    <row r="615">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row>
    <row r="616">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row>
    <row r="617">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row>
    <row r="618">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row>
    <row r="619">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row>
    <row r="620">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row>
    <row r="62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row>
    <row r="622">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row>
    <row r="623">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row>
    <row r="624">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row>
    <row r="625">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row>
    <row r="626">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row>
    <row r="627">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row>
    <row r="628">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row>
    <row r="629">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row>
    <row r="630">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row>
    <row r="63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row>
    <row r="632">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row>
    <row r="633">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row>
    <row r="634">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row>
    <row r="635">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row>
    <row r="636">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row>
    <row r="637">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row>
    <row r="638">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row>
    <row r="639">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row>
    <row r="640">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row>
    <row r="64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row>
    <row r="642">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row>
    <row r="643">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row>
    <row r="644">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row>
    <row r="645">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row>
    <row r="646">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row>
    <row r="647">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row>
    <row r="648">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row>
    <row r="649">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row>
    <row r="650">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row>
    <row r="65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row>
    <row r="652">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row>
    <row r="653">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row>
    <row r="654">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row>
    <row r="655">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row>
    <row r="656">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row>
    <row r="657">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row>
    <row r="658">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row>
    <row r="659">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row>
    <row r="660">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row>
    <row r="66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row>
    <row r="662">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row>
    <row r="663">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row>
    <row r="664">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row>
    <row r="665">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row>
    <row r="666">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row>
    <row r="667">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row>
    <row r="668">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row>
    <row r="669">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row>
    <row r="670">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row>
    <row r="67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row>
    <row r="672">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row>
    <row r="673">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row>
    <row r="674">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row>
    <row r="675">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row>
    <row r="676">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row>
    <row r="677">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row>
    <row r="678">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row>
    <row r="679">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row>
    <row r="680">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row>
    <row r="68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row>
    <row r="682">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row>
    <row r="683">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row>
    <row r="684">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row>
    <row r="685">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row>
    <row r="686">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row>
    <row r="687">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row>
    <row r="688">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row>
    <row r="689">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row>
    <row r="690">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row>
    <row r="69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row>
    <row r="692">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row>
    <row r="693">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row>
    <row r="694">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row>
    <row r="695">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row>
    <row r="696">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row>
    <row r="697">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row>
    <row r="698">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row>
    <row r="699">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row>
    <row r="700">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row>
    <row r="70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row>
    <row r="702">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row>
    <row r="703">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row>
    <row r="704">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row>
    <row r="705">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row>
    <row r="706">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row>
    <row r="707">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row>
    <row r="708">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row>
    <row r="709">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row>
    <row r="710">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row>
    <row r="71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row>
    <row r="712">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row>
    <row r="713">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row>
    <row r="714">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row>
    <row r="715">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row>
    <row r="716">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row>
    <row r="717">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row>
    <row r="718">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row>
    <row r="719">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row>
    <row r="720">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row>
    <row r="72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row>
    <row r="722">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row>
    <row r="723">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row>
    <row r="724">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row>
    <row r="725">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row>
    <row r="726">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row>
    <row r="727">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row>
    <row r="728">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row>
    <row r="729">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row>
    <row r="730">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row>
    <row r="73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row>
    <row r="732">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row>
    <row r="733">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row>
    <row r="734">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row>
    <row r="735">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row>
    <row r="736">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row>
    <row r="737">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row>
    <row r="738">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row>
    <row r="739">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row>
    <row r="740">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row>
    <row r="74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row>
    <row r="742">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row>
    <row r="743">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row>
    <row r="744">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row>
    <row r="745">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row>
    <row r="746">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row>
    <row r="747">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row>
    <row r="748">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row>
    <row r="749">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row>
    <row r="750">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row>
    <row r="75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row>
    <row r="752">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row>
    <row r="753">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row>
    <row r="754">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row>
    <row r="755">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row>
    <row r="756">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row>
    <row r="757">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row>
    <row r="758">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row>
    <row r="759">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row>
    <row r="760">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row>
    <row r="76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row>
    <row r="762">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row>
    <row r="763">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row>
    <row r="764">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row>
    <row r="765">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row>
    <row r="766">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row>
    <row r="767">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row>
    <row r="768">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row>
    <row r="769">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row>
    <row r="770">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row>
    <row r="77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row>
    <row r="772">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row>
    <row r="773">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row>
    <row r="774">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row>
    <row r="775">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row>
    <row r="776">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row>
    <row r="777">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row>
    <row r="778">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row>
    <row r="779">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row>
    <row r="780">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row>
    <row r="78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row>
    <row r="782">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row>
    <row r="783">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row>
    <row r="784">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row>
    <row r="785">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row>
    <row r="786">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row>
    <row r="787">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row>
    <row r="788">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row>
    <row r="789">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row>
    <row r="790">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row>
    <row r="79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row>
    <row r="792">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row>
    <row r="793">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row>
    <row r="794">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row>
    <row r="795">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row>
    <row r="796">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row>
    <row r="797">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row>
    <row r="798">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row>
    <row r="799">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row>
    <row r="800">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row>
    <row r="80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row>
    <row r="802">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row>
    <row r="803">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row>
    <row r="804">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row>
    <row r="805">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row>
    <row r="806">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row>
    <row r="807">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row>
    <row r="808">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row>
    <row r="809">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row>
    <row r="810">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row>
    <row r="81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row>
    <row r="812">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row>
    <row r="813">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row>
    <row r="814">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row>
    <row r="815">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row>
    <row r="816">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row>
    <row r="817">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row>
    <row r="818">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row>
    <row r="819">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row>
    <row r="820">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row>
    <row r="82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row>
    <row r="822">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row>
    <row r="823">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row>
    <row r="824">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row>
    <row r="825">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row>
    <row r="826">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row>
    <row r="827">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row>
    <row r="828">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row>
    <row r="829">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row>
    <row r="830">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row>
    <row r="83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row>
    <row r="832">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row>
    <row r="833">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row>
    <row r="834">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row>
    <row r="835">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row>
    <row r="836">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row>
    <row r="837">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row>
    <row r="838">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row>
    <row r="839">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row>
    <row r="840">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row>
    <row r="84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row>
    <row r="842">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row>
    <row r="843">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row>
    <row r="844">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row>
    <row r="845">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row>
    <row r="846">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row>
    <row r="847">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row>
    <row r="848">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row>
    <row r="849">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row>
    <row r="850">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row>
    <row r="85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row>
    <row r="852">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row>
    <row r="853">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row>
    <row r="854">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row>
    <row r="855">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row>
    <row r="856">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row>
    <row r="857">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row>
    <row r="858">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row>
    <row r="859">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row>
    <row r="860">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row>
    <row r="86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row>
    <row r="862">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row>
    <row r="863">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row>
    <row r="864">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row>
    <row r="865">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row>
    <row r="866">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row>
    <row r="867">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row>
    <row r="868">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row>
    <row r="869">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row>
    <row r="870">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row>
    <row r="87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row>
    <row r="872">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row>
    <row r="873">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row>
    <row r="874">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row>
    <row r="875">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row>
    <row r="876">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row>
    <row r="877">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row>
    <row r="878">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row>
    <row r="879">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row>
    <row r="880">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row>
    <row r="88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row>
    <row r="882">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row>
    <row r="883">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row>
    <row r="884">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row>
    <row r="885">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row>
    <row r="886">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row>
    <row r="887">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row>
    <row r="888">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row>
    <row r="889">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row>
    <row r="890">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row>
    <row r="89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row>
    <row r="892">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row>
    <row r="893">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row>
    <row r="894">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row>
    <row r="895">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row>
    <row r="896">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row>
    <row r="897">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row>
    <row r="898">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row>
    <row r="899">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row>
    <row r="900">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row>
    <row r="90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row>
    <row r="902">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row>
    <row r="903">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row>
    <row r="904">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row>
    <row r="905">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row>
    <row r="906">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row>
    <row r="907">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row>
    <row r="908">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row>
    <row r="909">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row>
    <row r="910">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row>
    <row r="91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row>
    <row r="912">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row>
    <row r="913">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row>
    <row r="914">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row>
    <row r="915">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row>
    <row r="916">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row>
    <row r="917">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row>
    <row r="918">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row>
    <row r="919">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row>
    <row r="920">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row>
    <row r="92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row>
    <row r="922">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row>
    <row r="923">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row>
    <row r="924">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row>
    <row r="925">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row>
    <row r="926">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row>
    <row r="927">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row>
    <row r="928">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row>
    <row r="929">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row>
    <row r="930">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row>
    <row r="93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row>
    <row r="932">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row>
    <row r="933">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row>
    <row r="934">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row>
    <row r="935">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row>
    <row r="936">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row>
    <row r="937">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row>
    <row r="938">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row>
    <row r="939">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row>
    <row r="940">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row>
    <row r="94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row>
    <row r="942">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row>
    <row r="943">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row>
    <row r="944">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row>
    <row r="945">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row>
    <row r="946">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row>
    <row r="947">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row>
    <row r="948">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row>
    <row r="949">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row>
    <row r="950">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row>
    <row r="95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row>
    <row r="952">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row>
    <row r="953">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row>
    <row r="954">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row>
    <row r="955">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row>
    <row r="956">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row>
    <row r="957">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row>
    <row r="958">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row>
    <row r="959">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row>
    <row r="960">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row>
    <row r="96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row>
    <row r="962">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row>
    <row r="963">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row>
    <row r="964">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row>
    <row r="965">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row>
    <row r="966">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row>
    <row r="967">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row>
    <row r="968">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row>
    <row r="969">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row>
    <row r="970">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row>
    <row r="97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row>
    <row r="972">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row>
    <row r="973">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row>
    <row r="974">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row>
    <row r="975">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row>
    <row r="976">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row>
    <row r="977">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row>
    <row r="978">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row>
    <row r="979">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row>
    <row r="980">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row>
    <row r="98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row>
    <row r="982">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row>
    <row r="983">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row>
    <row r="984">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row>
    <row r="985">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row>
    <row r="986">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row>
    <row r="987">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row>
    <row r="988">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row>
    <row r="989">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row>
    <row r="990">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row>
    <row r="99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row>
    <row r="992">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row>
    <row r="993">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row>
    <row r="994">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row>
    <row r="995">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row>
    <row r="996">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row>
    <row r="997">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row>
    <row r="998">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row>
    <row r="999">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row>
    <row r="1000">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row>
    <row r="1001">
      <c r="A1001" s="81"/>
      <c r="B1001" s="81"/>
      <c r="C1001" s="81"/>
      <c r="D1001" s="81"/>
      <c r="E1001" s="81"/>
      <c r="F1001" s="81"/>
      <c r="G1001" s="81"/>
      <c r="H1001" s="81"/>
      <c r="I1001" s="81"/>
      <c r="J1001" s="81"/>
      <c r="K1001" s="81"/>
      <c r="L1001" s="81"/>
      <c r="M1001" s="81"/>
      <c r="N1001" s="81"/>
      <c r="O1001" s="81"/>
      <c r="P1001" s="81"/>
      <c r="Q1001" s="81"/>
      <c r="R1001" s="81"/>
      <c r="S1001" s="81"/>
      <c r="T1001" s="81"/>
      <c r="U1001" s="81"/>
      <c r="V1001" s="81"/>
      <c r="W1001" s="81"/>
      <c r="X1001" s="81"/>
      <c r="Y1001" s="81"/>
    </row>
    <row r="1002">
      <c r="A1002" s="81"/>
      <c r="B1002" s="81"/>
      <c r="C1002" s="81"/>
      <c r="D1002" s="81"/>
      <c r="E1002" s="81"/>
      <c r="F1002" s="81"/>
      <c r="G1002" s="81"/>
      <c r="H1002" s="81"/>
      <c r="I1002" s="81"/>
      <c r="J1002" s="81"/>
      <c r="K1002" s="81"/>
      <c r="L1002" s="81"/>
      <c r="M1002" s="81"/>
      <c r="N1002" s="81"/>
      <c r="O1002" s="81"/>
      <c r="P1002" s="81"/>
      <c r="Q1002" s="81"/>
      <c r="R1002" s="81"/>
      <c r="S1002" s="81"/>
      <c r="T1002" s="81"/>
      <c r="U1002" s="81"/>
      <c r="V1002" s="81"/>
      <c r="W1002" s="81"/>
      <c r="X1002" s="81"/>
      <c r="Y1002" s="81"/>
    </row>
    <row r="1003">
      <c r="A1003" s="81"/>
      <c r="B1003" s="81"/>
      <c r="C1003" s="81"/>
      <c r="D1003" s="81"/>
      <c r="E1003" s="81"/>
      <c r="F1003" s="81"/>
      <c r="G1003" s="81"/>
      <c r="H1003" s="81"/>
      <c r="I1003" s="81"/>
      <c r="J1003" s="81"/>
      <c r="K1003" s="81"/>
      <c r="L1003" s="81"/>
      <c r="M1003" s="81"/>
      <c r="N1003" s="81"/>
      <c r="O1003" s="81"/>
      <c r="P1003" s="81"/>
      <c r="Q1003" s="81"/>
      <c r="R1003" s="81"/>
      <c r="S1003" s="81"/>
      <c r="T1003" s="81"/>
      <c r="U1003" s="81"/>
      <c r="V1003" s="81"/>
      <c r="W1003" s="81"/>
      <c r="X1003" s="81"/>
      <c r="Y1003" s="81"/>
    </row>
    <row r="1004">
      <c r="A1004" s="81"/>
      <c r="B1004" s="81"/>
      <c r="C1004" s="81"/>
      <c r="D1004" s="81"/>
      <c r="E1004" s="81"/>
      <c r="F1004" s="81"/>
      <c r="G1004" s="81"/>
      <c r="H1004" s="81"/>
      <c r="I1004" s="81"/>
      <c r="J1004" s="81"/>
      <c r="K1004" s="81"/>
      <c r="L1004" s="81"/>
      <c r="M1004" s="81"/>
      <c r="N1004" s="81"/>
      <c r="O1004" s="81"/>
      <c r="P1004" s="81"/>
      <c r="Q1004" s="81"/>
      <c r="R1004" s="81"/>
      <c r="S1004" s="81"/>
      <c r="T1004" s="81"/>
      <c r="U1004" s="81"/>
      <c r="V1004" s="81"/>
      <c r="W1004" s="81"/>
      <c r="X1004" s="81"/>
      <c r="Y1004" s="81"/>
    </row>
  </sheetData>
  <drawing r:id="rId1"/>
</worksheet>
</file>